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0" yWindow="310" windowWidth="9540" windowHeight="7520"/>
  </bookViews>
  <sheets>
    <sheet name="Chart of Accounts" sheetId="2" r:id="rId1"/>
    <sheet name="Merchandise Samples" sheetId="1" r:id="rId2"/>
    <sheet name="Service Samples" sheetId="5" r:id="rId3"/>
    <sheet name="PRO Version" sheetId="6" r:id="rId4"/>
  </sheets>
  <definedNames>
    <definedName name="ChartofAccounts">'Chart of Accounts'!$B$5:$B$103</definedName>
    <definedName name="ChartofAccountsTable">'Chart of Accounts'!$B$5:$C$103</definedName>
    <definedName name="_xlnm.Print_Area" localSheetId="0">'Chart of Accounts'!$B$4:$C$103</definedName>
  </definedNames>
  <calcPr calcId="145621"/>
</workbook>
</file>

<file path=xl/calcChain.xml><?xml version="1.0" encoding="utf-8"?>
<calcChain xmlns="http://schemas.openxmlformats.org/spreadsheetml/2006/main">
  <c r="G204" i="5" l="1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H7" i="5"/>
  <c r="D4" i="5"/>
  <c r="H101" i="2" l="1"/>
  <c r="H102" i="2" s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H7" i="1"/>
  <c r="D4" i="1"/>
</calcChain>
</file>

<file path=xl/sharedStrings.xml><?xml version="1.0" encoding="utf-8"?>
<sst xmlns="http://schemas.openxmlformats.org/spreadsheetml/2006/main" count="484" uniqueCount="211">
  <si>
    <t>Data last entry date</t>
  </si>
  <si>
    <t>Date</t>
  </si>
  <si>
    <t>Transaction Code</t>
  </si>
  <si>
    <t>Supplier/Customer Code</t>
  </si>
  <si>
    <t>Description</t>
  </si>
  <si>
    <t>CoA</t>
  </si>
  <si>
    <t>Account Name</t>
  </si>
  <si>
    <t>Debit</t>
  </si>
  <si>
    <t>Credit</t>
  </si>
  <si>
    <t>R-092</t>
  </si>
  <si>
    <t>S003</t>
  </si>
  <si>
    <t>Purchase Return 1 Unit Mobile Phone C</t>
  </si>
  <si>
    <t>R-870</t>
  </si>
  <si>
    <t>C005</t>
  </si>
  <si>
    <t>Sales Return</t>
  </si>
  <si>
    <t>Account #</t>
  </si>
  <si>
    <t>ASSETS</t>
  </si>
  <si>
    <t>Current Assets</t>
  </si>
  <si>
    <t>CASH - Petty Cash</t>
  </si>
  <si>
    <t>CASH - Operating Account</t>
  </si>
  <si>
    <t>Central Bank</t>
  </si>
  <si>
    <t>RECEIVABLES</t>
  </si>
  <si>
    <t>Account Receivables</t>
  </si>
  <si>
    <t>INVENTORIES</t>
  </si>
  <si>
    <t>Product Inventory</t>
  </si>
  <si>
    <t>Office Inventory</t>
  </si>
  <si>
    <t>PREPAID EXPENSES and OTHER CURRENT ASSETS</t>
  </si>
  <si>
    <t>PREPAID - Insurance</t>
  </si>
  <si>
    <t>PREPAID - Rent</t>
  </si>
  <si>
    <t>FIXED ASSETS</t>
  </si>
  <si>
    <t>PPE - Computer Equipment</t>
  </si>
  <si>
    <t>PPE - Machinery and Equipment</t>
  </si>
  <si>
    <t>PPE - Furniture and Fixtures</t>
  </si>
  <si>
    <t>PPE - Vehicles</t>
  </si>
  <si>
    <t>PPE - Leasehold Improvements</t>
  </si>
  <si>
    <t>ACCUMULATED DEPRECIATION and AMORTIZATION</t>
  </si>
  <si>
    <t>ACCUM DEPR - Computer Equipment</t>
  </si>
  <si>
    <t>ACCUM DEPR - Machinery and Equipment</t>
  </si>
  <si>
    <t>ACCUM DEPR - Furniture and Fixtures</t>
  </si>
  <si>
    <t>ACCUM DEPR - Vehicles</t>
  </si>
  <si>
    <t>LIABILITIES</t>
  </si>
  <si>
    <t>PAYABLES</t>
  </si>
  <si>
    <t>A/P - Trade</t>
  </si>
  <si>
    <t>Unearned Revenue</t>
  </si>
  <si>
    <t>VAT - Input</t>
  </si>
  <si>
    <t>VAT - Output</t>
  </si>
  <si>
    <t>DEBTS</t>
  </si>
  <si>
    <t>Central Bank Long Term Debts</t>
  </si>
  <si>
    <t>Financial Company Short Term Debts</t>
  </si>
  <si>
    <t>OWNER'S EQUITIES</t>
  </si>
  <si>
    <t>Owner's Capital</t>
  </si>
  <si>
    <t>Retained Earnings</t>
  </si>
  <si>
    <t>Current Earnings</t>
  </si>
  <si>
    <t>Owner's Withdrawal</t>
  </si>
  <si>
    <t>REVENUE</t>
  </si>
  <si>
    <t>REVENUE - All Products</t>
  </si>
  <si>
    <t>REVENUE - Product 1</t>
  </si>
  <si>
    <t>REVENUE - Product 2</t>
  </si>
  <si>
    <t>REVENUE - Product 3</t>
  </si>
  <si>
    <t>Sales Discounts - All Products</t>
  </si>
  <si>
    <t>Sales Discounts - Product 1</t>
  </si>
  <si>
    <t>Sales Discounts - Product 2</t>
  </si>
  <si>
    <t>Sales Discounts - Product 3</t>
  </si>
  <si>
    <t>Sales Returns and Allowances - All Products</t>
  </si>
  <si>
    <t>Sales Returns and Allowances - Product 1</t>
  </si>
  <si>
    <t>Sales Returns and Allowances - Product 2</t>
  </si>
  <si>
    <t>Sales Returns and Allowances - Product 3</t>
  </si>
  <si>
    <t>COST of GOODS SOLD</t>
  </si>
  <si>
    <t>COGS - All Products</t>
  </si>
  <si>
    <t>COGS - Product 1</t>
  </si>
  <si>
    <t>COGS - Product 2</t>
  </si>
  <si>
    <t>COGS - Product 3</t>
  </si>
  <si>
    <t>Purchase - All Products</t>
  </si>
  <si>
    <t>Purchase - Product 1</t>
  </si>
  <si>
    <t>Purchase - Product 2</t>
  </si>
  <si>
    <t>Purchase - Product 3</t>
  </si>
  <si>
    <t>Purchase Discounts - All Products</t>
  </si>
  <si>
    <t>Purchase Discounts - Product 1</t>
  </si>
  <si>
    <t>Purchase Discounts - Product 2</t>
  </si>
  <si>
    <t>Purchase Discounts - Product 3</t>
  </si>
  <si>
    <t>Purchase Returns and Allowances - All Products</t>
  </si>
  <si>
    <t>Purchase Returns and Allowances - Product 1</t>
  </si>
  <si>
    <t>Purchase Returns and Allowances - Product 2</t>
  </si>
  <si>
    <t>Purchase Returns and Allowances - Product 3</t>
  </si>
  <si>
    <t>OPERATING EXPENSES</t>
  </si>
  <si>
    <t>EXP - Salaries</t>
  </si>
  <si>
    <t>EXP - Administration</t>
  </si>
  <si>
    <t>EXP - Electricity, Water, Phone</t>
  </si>
  <si>
    <t>EXP - Rent</t>
  </si>
  <si>
    <t>EXP - Insurance</t>
  </si>
  <si>
    <t>EXP - Repair and Maintenance</t>
  </si>
  <si>
    <t>EXP - Office Supplies</t>
  </si>
  <si>
    <t>EXP - Depreciation Equipment</t>
  </si>
  <si>
    <t>EXP - Depreciation Vehicles</t>
  </si>
  <si>
    <t>EXP - Other</t>
  </si>
  <si>
    <t>OTHER INCOME</t>
  </si>
  <si>
    <t>Finance Charge Income</t>
  </si>
  <si>
    <t>OTHER EXPENSES</t>
  </si>
  <si>
    <t>EXP - Interests</t>
  </si>
  <si>
    <t>EXP - Bank Charges</t>
  </si>
  <si>
    <t>CHART of ACCOUNTS</t>
  </si>
  <si>
    <t>Balance Sheet</t>
  </si>
  <si>
    <t>General Journal</t>
  </si>
  <si>
    <t>General Ledger</t>
  </si>
  <si>
    <t>Adjusting Journal</t>
  </si>
  <si>
    <t>Capital from Owner</t>
  </si>
  <si>
    <t>Administration expenses</t>
  </si>
  <si>
    <t>Employee salary</t>
  </si>
  <si>
    <t>Advertising expenses</t>
  </si>
  <si>
    <t>Phone expenses</t>
  </si>
  <si>
    <t>Electricity and water expenses</t>
  </si>
  <si>
    <t>Revenue from rental services</t>
  </si>
  <si>
    <t>Revenue from bank interest</t>
  </si>
  <si>
    <t>Owner expenses</t>
  </si>
  <si>
    <t>Rental equipment purchase</t>
  </si>
  <si>
    <t>Prepaid insurance</t>
  </si>
  <si>
    <t>Supplies purchase</t>
  </si>
  <si>
    <t>Building purchase</t>
  </si>
  <si>
    <t>Building purchase - loan</t>
  </si>
  <si>
    <t>Building purchase - cash</t>
  </si>
  <si>
    <t>Land purchase</t>
  </si>
  <si>
    <t>Land purchase - loan</t>
  </si>
  <si>
    <t>Land purchase - cash</t>
  </si>
  <si>
    <t>Revenue from rental services - AR</t>
  </si>
  <si>
    <t>PPE - Buildings and Lands</t>
  </si>
  <si>
    <t>GENERAL JOURNAL (with Merchandise Company Data Samples)</t>
  </si>
  <si>
    <t>GENERAL JOURNAL (with Service Company Data Samples)</t>
  </si>
  <si>
    <t>LITE version</t>
  </si>
  <si>
    <t>PRO version</t>
  </si>
  <si>
    <t>Service Company</t>
  </si>
  <si>
    <t>Merchandise Company</t>
  </si>
  <si>
    <t>Manufacturing Company</t>
  </si>
  <si>
    <t>Price</t>
  </si>
  <si>
    <t>EXCEL version</t>
  </si>
  <si>
    <t>▶ Product  Page</t>
  </si>
  <si>
    <t>XL Service Company System</t>
  </si>
  <si>
    <t>XL Merchandise Company System</t>
  </si>
  <si>
    <t>XL Manufacturing Company System</t>
  </si>
  <si>
    <t>▶ Single User</t>
  </si>
  <si>
    <t>✘</t>
  </si>
  <si>
    <t>USD 24.99</t>
  </si>
  <si>
    <t>USD 29.99</t>
  </si>
  <si>
    <t>USD 34.99</t>
  </si>
  <si>
    <t>▶ Multi User</t>
  </si>
  <si>
    <t>✔</t>
  </si>
  <si>
    <t>USD 44.99</t>
  </si>
  <si>
    <t>USD 49.99</t>
  </si>
  <si>
    <t>USD 54.99</t>
  </si>
  <si>
    <t>GOOGLE SHEETS version</t>
  </si>
  <si>
    <t>GS Service Company System</t>
  </si>
  <si>
    <t>GS Merchandise Company System</t>
  </si>
  <si>
    <t>GS Manufacturing Company System</t>
  </si>
  <si>
    <t>USD 39.99</t>
  </si>
  <si>
    <t>USD 59.99</t>
  </si>
  <si>
    <t>Modules</t>
  </si>
  <si>
    <t>Menu</t>
  </si>
  <si>
    <t>Company Data</t>
  </si>
  <si>
    <t>Start from 1st January only</t>
  </si>
  <si>
    <t>Start from any dates</t>
  </si>
  <si>
    <t>Chart Of Accounts</t>
  </si>
  <si>
    <t>100 lines</t>
  </si>
  <si>
    <t>200 lines (expandable)</t>
  </si>
  <si>
    <t>Customer Data</t>
  </si>
  <si>
    <t>50 lines</t>
  </si>
  <si>
    <t>Supplier Data</t>
  </si>
  <si>
    <t>Inventory</t>
  </si>
  <si>
    <t>Inventory | CoGS</t>
  </si>
  <si>
    <t>fiscal year calculation only</t>
  </si>
  <si>
    <t>monthly/yearly calculation</t>
  </si>
  <si>
    <t>Inventory | Flow</t>
  </si>
  <si>
    <t>1000 lines</t>
  </si>
  <si>
    <t>3500 lines (expandable)</t>
  </si>
  <si>
    <t>Inventory | Raw Material</t>
  </si>
  <si>
    <t>Cash Journal</t>
  </si>
  <si>
    <t>Purchase Journal</t>
  </si>
  <si>
    <t>Sales Journal</t>
  </si>
  <si>
    <t>Closing Journal</t>
  </si>
  <si>
    <t>500 lines (expandable)</t>
  </si>
  <si>
    <t>AR And AP Ledger</t>
  </si>
  <si>
    <t>Profit Loss</t>
  </si>
  <si>
    <t>Format</t>
  </si>
  <si>
    <t>35 lines</t>
  </si>
  <si>
    <t>80 lines</t>
  </si>
  <si>
    <t>Fiscal Year Report</t>
  </si>
  <si>
    <t>Monthly Report</t>
  </si>
  <si>
    <t>Cash Flow</t>
  </si>
  <si>
    <t>60 lines</t>
  </si>
  <si>
    <t>120 lines</t>
  </si>
  <si>
    <t>Equity</t>
  </si>
  <si>
    <t>15 lines</t>
  </si>
  <si>
    <t>45 lines</t>
  </si>
  <si>
    <t>Cost of Goods Manufactured</t>
  </si>
  <si>
    <t>Dashboard</t>
  </si>
  <si>
    <t>Depreciation</t>
  </si>
  <si>
    <t>25 lines</t>
  </si>
  <si>
    <t>250 lines (expandable)</t>
  </si>
  <si>
    <t>Petty Cash</t>
  </si>
  <si>
    <t>Petty Cash Reconcile</t>
  </si>
  <si>
    <t>Bank Reconcile</t>
  </si>
  <si>
    <t>Salary</t>
  </si>
  <si>
    <t>Commission</t>
  </si>
  <si>
    <t xml:space="preserve">This spreadsheet is part of Accounting System for Merchandise/Service Company </t>
  </si>
  <si>
    <t>PURCHASE PRO VERSION</t>
  </si>
  <si>
    <t>◉ FULLY EDITABLE</t>
  </si>
  <si>
    <t xml:space="preserve">◉ AVAILABLE IN EXCEL </t>
  </si>
  <si>
    <t>AND GOOGLE SHEETS</t>
  </si>
  <si>
    <t xml:space="preserve">◉ 30 DAYS MONEY BACK </t>
  </si>
  <si>
    <t>GUARANTEE</t>
  </si>
  <si>
    <t>◉ ONE TIME PAYMENT</t>
  </si>
  <si>
    <t>◉ INSTANT DOWNLOAD</t>
  </si>
  <si>
    <t>* Lite version of complete spreadsheet is available in journalSHEET.com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</si>
</sst>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i/>
      <sz val="10"/>
      <color theme="0" tint="-4.9989318521683403E-2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6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thin">
        <color theme="8" tint="-0.499984740745262"/>
      </right>
      <top/>
      <bottom/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0" fontId="4" fillId="2" borderId="0" xfId="0" applyFont="1" applyFill="1" applyAlignment="1">
      <alignment vertical="center"/>
    </xf>
    <xf numFmtId="14" fontId="0" fillId="2" borderId="0" xfId="0" applyNumberFormat="1" applyFill="1"/>
    <xf numFmtId="0" fontId="0" fillId="2" borderId="0" xfId="0" applyFill="1" applyAlignment="1">
      <alignment horizontal="center"/>
    </xf>
    <xf numFmtId="0" fontId="0" fillId="2" borderId="0" xfId="0" applyFill="1"/>
    <xf numFmtId="43" fontId="0" fillId="2" borderId="0" xfId="1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4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 wrapText="1"/>
    </xf>
    <xf numFmtId="43" fontId="0" fillId="2" borderId="0" xfId="1" applyFont="1" applyFill="1" applyBorder="1"/>
    <xf numFmtId="0" fontId="0" fillId="2" borderId="0" xfId="0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43" fontId="6" fillId="2" borderId="2" xfId="1" applyFont="1" applyFill="1" applyBorder="1"/>
    <xf numFmtId="43" fontId="0" fillId="2" borderId="2" xfId="1" applyFont="1" applyFill="1" applyBorder="1" applyAlignment="1">
      <alignment horizontal="center"/>
    </xf>
    <xf numFmtId="43" fontId="0" fillId="2" borderId="2" xfId="1" applyFont="1" applyFill="1" applyBorder="1"/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4" fontId="0" fillId="0" borderId="3" xfId="0" applyNumberFormat="1" applyFill="1" applyBorder="1" applyAlignment="1">
      <alignment vertical="center"/>
    </xf>
    <xf numFmtId="43" fontId="0" fillId="0" borderId="3" xfId="1" applyFont="1" applyFill="1" applyBorder="1" applyAlignment="1">
      <alignment vertical="center"/>
    </xf>
    <xf numFmtId="0" fontId="0" fillId="4" borderId="3" xfId="0" applyFill="1" applyBorder="1" applyAlignment="1">
      <alignment horizontal="left" vertical="center"/>
    </xf>
    <xf numFmtId="14" fontId="0" fillId="4" borderId="1" xfId="0" applyNumberForma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/>
    </xf>
    <xf numFmtId="0" fontId="2" fillId="5" borderId="8" xfId="0" applyFont="1" applyFill="1" applyBorder="1"/>
    <xf numFmtId="0" fontId="9" fillId="5" borderId="8" xfId="0" applyFont="1" applyFill="1" applyBorder="1"/>
    <xf numFmtId="0" fontId="3" fillId="0" borderId="8" xfId="0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7" fillId="0" borderId="8" xfId="2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left" indent="2"/>
    </xf>
    <xf numFmtId="0" fontId="0" fillId="2" borderId="0" xfId="0" applyFill="1" applyBorder="1" applyAlignment="1">
      <alignment horizontal="left" vertical="center" wrapText="1"/>
    </xf>
    <xf numFmtId="0" fontId="7" fillId="0" borderId="9" xfId="2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8" fillId="2" borderId="12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</cellXfs>
  <cellStyles count="3">
    <cellStyle name="Comma" xfId="1" builtinId="3"/>
    <cellStyle name="Hyperlink" xfId="2" builtinId="8"/>
    <cellStyle name="Normal" xfId="0" builtinId="0"/>
  </cellStyles>
  <dxfs count="4">
    <dxf>
      <font>
        <b val="0"/>
        <i/>
        <color theme="9" tint="-0.24994659260841701"/>
      </font>
    </dxf>
    <dxf>
      <font>
        <b val="0"/>
        <i/>
        <color theme="9" tint="-0.24994659260841701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184146</xdr:rowOff>
    </xdr:from>
    <xdr:to>
      <xdr:col>10</xdr:col>
      <xdr:colOff>457200</xdr:colOff>
      <xdr:row>54</xdr:row>
      <xdr:rowOff>86478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2000" y="368296"/>
          <a:ext cx="2286000" cy="9814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journalsheet.com/product/js009faxl-accounting-spreadsheet-manufacturing-company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journalsheet.com/product/js008faxl-accounting-spreadsheet-merchandise-company" TargetMode="External"/><Relationship Id="rId1" Type="http://schemas.openxmlformats.org/officeDocument/2006/relationships/hyperlink" Target="https://journalsheet.com/product/js007faxl-accounting-spreadsheet-service-company" TargetMode="External"/><Relationship Id="rId6" Type="http://schemas.openxmlformats.org/officeDocument/2006/relationships/hyperlink" Target="https://journalsheet.com/product/js012fags-accounting-spreadsheet-manufacturing-company" TargetMode="External"/><Relationship Id="rId5" Type="http://schemas.openxmlformats.org/officeDocument/2006/relationships/hyperlink" Target="https://journalsheet.com/product/js011fags-accounting-spreadsheet-merchandise-company" TargetMode="External"/><Relationship Id="rId4" Type="http://schemas.openxmlformats.org/officeDocument/2006/relationships/hyperlink" Target="https://journalsheet.com/product/js010fags-accounting-spreadsheet-service-compan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58"/>
  <sheetViews>
    <sheetView showGridLines="0" tabSelected="1" workbookViewId="0">
      <selection activeCell="E7" sqref="E7"/>
    </sheetView>
  </sheetViews>
  <sheetFormatPr defaultColWidth="0" defaultRowHeight="0" customHeight="1" zeroHeight="1" x14ac:dyDescent="0.35"/>
  <cols>
    <col min="1" max="1" width="2.26953125" style="1" customWidth="1"/>
    <col min="2" max="2" width="10.1796875" style="12" customWidth="1"/>
    <col min="3" max="3" width="45.81640625" style="12" customWidth="1"/>
    <col min="4" max="4" width="3" style="11" customWidth="1"/>
    <col min="5" max="5" width="40.1796875" style="11" customWidth="1"/>
    <col min="6" max="6" width="3.453125" style="11" customWidth="1"/>
    <col min="7" max="16384" width="8.90625" style="11" hidden="1"/>
  </cols>
  <sheetData>
    <row r="1" spans="1:7" ht="14.4" customHeight="1" x14ac:dyDescent="0.35">
      <c r="B1" s="11"/>
      <c r="C1" s="11"/>
    </row>
    <row r="2" spans="1:7" ht="18.5" customHeight="1" thickBot="1" x14ac:dyDescent="0.4">
      <c r="A2" s="14"/>
      <c r="B2" s="16" t="s">
        <v>100</v>
      </c>
      <c r="C2" s="17"/>
      <c r="D2" s="15"/>
      <c r="E2" s="15"/>
      <c r="F2" s="15"/>
      <c r="G2" s="15"/>
    </row>
    <row r="3" spans="1:7" ht="10.4" customHeight="1" x14ac:dyDescent="0.35">
      <c r="B3" s="11"/>
      <c r="C3" s="11"/>
    </row>
    <row r="4" spans="1:7" s="13" customFormat="1" ht="14.4" customHeight="1" x14ac:dyDescent="0.35">
      <c r="A4" s="1"/>
      <c r="B4" s="27" t="s">
        <v>15</v>
      </c>
      <c r="C4" s="28" t="s">
        <v>6</v>
      </c>
      <c r="E4" s="51" t="s">
        <v>201</v>
      </c>
    </row>
    <row r="5" spans="1:7" ht="14.4" customHeight="1" x14ac:dyDescent="0.35">
      <c r="B5" s="21">
        <v>1000</v>
      </c>
      <c r="C5" s="22" t="s">
        <v>16</v>
      </c>
      <c r="E5" s="51"/>
    </row>
    <row r="6" spans="1:7" ht="14.4" customHeight="1" x14ac:dyDescent="0.35">
      <c r="B6" s="23">
        <v>1100</v>
      </c>
      <c r="C6" s="24" t="s">
        <v>17</v>
      </c>
      <c r="E6" s="15"/>
    </row>
    <row r="7" spans="1:7" ht="14.4" customHeight="1" x14ac:dyDescent="0.35">
      <c r="A7" s="6"/>
      <c r="B7" s="23">
        <v>1110</v>
      </c>
      <c r="C7" s="24" t="s">
        <v>18</v>
      </c>
      <c r="E7" s="52" t="s">
        <v>202</v>
      </c>
    </row>
    <row r="8" spans="1:7" ht="14.4" customHeight="1" x14ac:dyDescent="0.35">
      <c r="B8" s="23">
        <v>1120</v>
      </c>
      <c r="C8" s="24" t="s">
        <v>19</v>
      </c>
      <c r="E8" s="53" t="s">
        <v>203</v>
      </c>
    </row>
    <row r="9" spans="1:7" ht="14.4" customHeight="1" x14ac:dyDescent="0.35">
      <c r="A9" s="7"/>
      <c r="B9" s="23">
        <v>1130</v>
      </c>
      <c r="C9" s="24" t="s">
        <v>20</v>
      </c>
      <c r="E9" s="53" t="s">
        <v>204</v>
      </c>
    </row>
    <row r="10" spans="1:7" ht="14.4" customHeight="1" x14ac:dyDescent="0.35">
      <c r="A10" s="7"/>
      <c r="B10" s="23"/>
      <c r="C10" s="24"/>
      <c r="E10" s="53" t="s">
        <v>205</v>
      </c>
    </row>
    <row r="11" spans="1:7" ht="14.4" customHeight="1" x14ac:dyDescent="0.35">
      <c r="A11" s="7"/>
      <c r="B11" s="21">
        <v>1200</v>
      </c>
      <c r="C11" s="22" t="s">
        <v>21</v>
      </c>
      <c r="E11" s="53" t="s">
        <v>206</v>
      </c>
    </row>
    <row r="12" spans="1:7" ht="14.4" customHeight="1" x14ac:dyDescent="0.35">
      <c r="A12" s="7"/>
      <c r="B12" s="23">
        <v>1250</v>
      </c>
      <c r="C12" s="24" t="s">
        <v>22</v>
      </c>
      <c r="E12" s="53" t="s">
        <v>207</v>
      </c>
    </row>
    <row r="13" spans="1:7" ht="14.4" customHeight="1" x14ac:dyDescent="0.35">
      <c r="A13" s="7"/>
      <c r="B13" s="23"/>
      <c r="C13" s="24"/>
      <c r="E13" s="53" t="s">
        <v>208</v>
      </c>
    </row>
    <row r="14" spans="1:7" ht="14.4" customHeight="1" x14ac:dyDescent="0.35">
      <c r="A14" s="7"/>
      <c r="B14" s="21">
        <v>1300</v>
      </c>
      <c r="C14" s="22" t="s">
        <v>23</v>
      </c>
      <c r="E14" s="54" t="s">
        <v>209</v>
      </c>
    </row>
    <row r="15" spans="1:7" ht="14.4" customHeight="1" x14ac:dyDescent="0.35">
      <c r="A15" s="7"/>
      <c r="B15" s="23">
        <v>1310</v>
      </c>
      <c r="C15" s="24" t="s">
        <v>24</v>
      </c>
      <c r="E15" s="55" t="s">
        <v>210</v>
      </c>
    </row>
    <row r="16" spans="1:7" ht="14.4" customHeight="1" x14ac:dyDescent="0.35">
      <c r="A16" s="7"/>
      <c r="B16" s="23">
        <v>1360</v>
      </c>
      <c r="C16" s="24" t="s">
        <v>25</v>
      </c>
      <c r="E16" s="56"/>
    </row>
    <row r="17" spans="1:3" ht="14.4" customHeight="1" x14ac:dyDescent="0.35">
      <c r="A17" s="7"/>
      <c r="B17" s="23"/>
      <c r="C17" s="24"/>
    </row>
    <row r="18" spans="1:3" ht="14.4" customHeight="1" x14ac:dyDescent="0.35">
      <c r="A18" s="7"/>
      <c r="B18" s="21">
        <v>1400</v>
      </c>
      <c r="C18" s="22" t="s">
        <v>26</v>
      </c>
    </row>
    <row r="19" spans="1:3" ht="14.4" customHeight="1" x14ac:dyDescent="0.35">
      <c r="A19" s="7"/>
      <c r="B19" s="23">
        <v>1410</v>
      </c>
      <c r="C19" s="24" t="s">
        <v>27</v>
      </c>
    </row>
    <row r="20" spans="1:3" ht="14.4" customHeight="1" x14ac:dyDescent="0.35">
      <c r="A20" s="7"/>
      <c r="B20" s="23">
        <v>1420</v>
      </c>
      <c r="C20" s="24" t="s">
        <v>28</v>
      </c>
    </row>
    <row r="21" spans="1:3" ht="14.4" customHeight="1" x14ac:dyDescent="0.35">
      <c r="A21" s="7"/>
      <c r="B21" s="23"/>
      <c r="C21" s="24"/>
    </row>
    <row r="22" spans="1:3" ht="14.4" customHeight="1" x14ac:dyDescent="0.35">
      <c r="A22" s="7"/>
      <c r="B22" s="21">
        <v>1500</v>
      </c>
      <c r="C22" s="22" t="s">
        <v>29</v>
      </c>
    </row>
    <row r="23" spans="1:3" ht="14.4" customHeight="1" x14ac:dyDescent="0.35">
      <c r="A23" s="7"/>
      <c r="B23" s="23">
        <v>1510</v>
      </c>
      <c r="C23" s="24" t="s">
        <v>30</v>
      </c>
    </row>
    <row r="24" spans="1:3" ht="14.4" customHeight="1" x14ac:dyDescent="0.35">
      <c r="A24" s="7"/>
      <c r="B24" s="23">
        <v>1520</v>
      </c>
      <c r="C24" s="24" t="s">
        <v>31</v>
      </c>
    </row>
    <row r="25" spans="1:3" ht="14.4" customHeight="1" x14ac:dyDescent="0.35">
      <c r="A25" s="7"/>
      <c r="B25" s="23">
        <v>1530</v>
      </c>
      <c r="C25" s="24" t="s">
        <v>32</v>
      </c>
    </row>
    <row r="26" spans="1:3" ht="14.4" customHeight="1" x14ac:dyDescent="0.35">
      <c r="A26" s="7"/>
      <c r="B26" s="23">
        <v>1540</v>
      </c>
      <c r="C26" s="24" t="s">
        <v>33</v>
      </c>
    </row>
    <row r="27" spans="1:3" ht="14.4" customHeight="1" x14ac:dyDescent="0.35">
      <c r="A27" s="7"/>
      <c r="B27" s="23">
        <v>1550</v>
      </c>
      <c r="C27" s="24" t="s">
        <v>34</v>
      </c>
    </row>
    <row r="28" spans="1:3" ht="14.4" customHeight="1" x14ac:dyDescent="0.35">
      <c r="A28" s="7"/>
      <c r="B28" s="23">
        <v>1560</v>
      </c>
      <c r="C28" s="24" t="s">
        <v>124</v>
      </c>
    </row>
    <row r="29" spans="1:3" ht="14.4" customHeight="1" x14ac:dyDescent="0.35">
      <c r="A29" s="7"/>
      <c r="B29" s="21"/>
      <c r="C29" s="22"/>
    </row>
    <row r="30" spans="1:3" ht="14.4" customHeight="1" x14ac:dyDescent="0.35">
      <c r="A30" s="7"/>
      <c r="B30" s="21">
        <v>1600</v>
      </c>
      <c r="C30" s="22" t="s">
        <v>35</v>
      </c>
    </row>
    <row r="31" spans="1:3" ht="14.4" customHeight="1" x14ac:dyDescent="0.35">
      <c r="A31" s="7"/>
      <c r="B31" s="23">
        <v>1610</v>
      </c>
      <c r="C31" s="24" t="s">
        <v>36</v>
      </c>
    </row>
    <row r="32" spans="1:3" ht="14.4" customHeight="1" x14ac:dyDescent="0.35">
      <c r="A32" s="7"/>
      <c r="B32" s="23">
        <v>1620</v>
      </c>
      <c r="C32" s="24" t="s">
        <v>37</v>
      </c>
    </row>
    <row r="33" spans="1:3" ht="14.4" customHeight="1" x14ac:dyDescent="0.35">
      <c r="A33" s="7"/>
      <c r="B33" s="23">
        <v>1630</v>
      </c>
      <c r="C33" s="24" t="s">
        <v>38</v>
      </c>
    </row>
    <row r="34" spans="1:3" ht="14.4" customHeight="1" x14ac:dyDescent="0.35">
      <c r="A34" s="7"/>
      <c r="B34" s="23">
        <v>1640</v>
      </c>
      <c r="C34" s="24" t="s">
        <v>39</v>
      </c>
    </row>
    <row r="35" spans="1:3" ht="14.4" customHeight="1" x14ac:dyDescent="0.35">
      <c r="A35" s="7"/>
      <c r="B35" s="23"/>
      <c r="C35" s="24"/>
    </row>
    <row r="36" spans="1:3" ht="14.4" customHeight="1" x14ac:dyDescent="0.35">
      <c r="A36" s="7"/>
      <c r="B36" s="21">
        <v>2000</v>
      </c>
      <c r="C36" s="22" t="s">
        <v>40</v>
      </c>
    </row>
    <row r="37" spans="1:3" ht="14.4" customHeight="1" x14ac:dyDescent="0.35">
      <c r="A37" s="7"/>
      <c r="B37" s="23"/>
      <c r="C37" s="24"/>
    </row>
    <row r="38" spans="1:3" ht="14.4" customHeight="1" x14ac:dyDescent="0.35">
      <c r="A38" s="7"/>
      <c r="B38" s="21">
        <v>2100</v>
      </c>
      <c r="C38" s="22" t="s">
        <v>41</v>
      </c>
    </row>
    <row r="39" spans="1:3" ht="14.4" customHeight="1" x14ac:dyDescent="0.35">
      <c r="A39" s="7"/>
      <c r="B39" s="23">
        <v>2110</v>
      </c>
      <c r="C39" s="24" t="s">
        <v>42</v>
      </c>
    </row>
    <row r="40" spans="1:3" ht="14.4" customHeight="1" x14ac:dyDescent="0.35">
      <c r="A40" s="7"/>
      <c r="B40" s="23">
        <v>2120</v>
      </c>
      <c r="C40" s="24" t="s">
        <v>43</v>
      </c>
    </row>
    <row r="41" spans="1:3" ht="14.4" customHeight="1" x14ac:dyDescent="0.35">
      <c r="A41" s="7"/>
      <c r="B41" s="23">
        <v>2130</v>
      </c>
      <c r="C41" s="24" t="s">
        <v>44</v>
      </c>
    </row>
    <row r="42" spans="1:3" ht="14.4" customHeight="1" x14ac:dyDescent="0.35">
      <c r="A42" s="7"/>
      <c r="B42" s="23">
        <v>2140</v>
      </c>
      <c r="C42" s="24" t="s">
        <v>45</v>
      </c>
    </row>
    <row r="43" spans="1:3" ht="14.4" customHeight="1" x14ac:dyDescent="0.35">
      <c r="A43" s="7"/>
      <c r="B43" s="23"/>
      <c r="C43" s="24"/>
    </row>
    <row r="44" spans="1:3" ht="14.4" customHeight="1" x14ac:dyDescent="0.35">
      <c r="A44" s="7"/>
      <c r="B44" s="21">
        <v>2700</v>
      </c>
      <c r="C44" s="22" t="s">
        <v>46</v>
      </c>
    </row>
    <row r="45" spans="1:3" ht="14.4" customHeight="1" x14ac:dyDescent="0.35">
      <c r="A45" s="7"/>
      <c r="B45" s="23">
        <v>2710</v>
      </c>
      <c r="C45" s="24" t="s">
        <v>47</v>
      </c>
    </row>
    <row r="46" spans="1:3" ht="14.4" customHeight="1" x14ac:dyDescent="0.35">
      <c r="A46" s="7"/>
      <c r="B46" s="23">
        <v>2720</v>
      </c>
      <c r="C46" s="24" t="s">
        <v>48</v>
      </c>
    </row>
    <row r="47" spans="1:3" ht="14.4" customHeight="1" x14ac:dyDescent="0.35">
      <c r="A47" s="7"/>
      <c r="B47" s="23"/>
      <c r="C47" s="24"/>
    </row>
    <row r="48" spans="1:3" ht="14.4" customHeight="1" x14ac:dyDescent="0.35">
      <c r="A48" s="7"/>
      <c r="B48" s="21">
        <v>3000</v>
      </c>
      <c r="C48" s="22" t="s">
        <v>49</v>
      </c>
    </row>
    <row r="49" spans="1:3" ht="14.4" customHeight="1" x14ac:dyDescent="0.35">
      <c r="A49" s="7"/>
      <c r="B49" s="23">
        <v>3100</v>
      </c>
      <c r="C49" s="24" t="s">
        <v>50</v>
      </c>
    </row>
    <row r="50" spans="1:3" ht="14.4" customHeight="1" x14ac:dyDescent="0.35">
      <c r="A50" s="7"/>
      <c r="B50" s="23">
        <v>3200</v>
      </c>
      <c r="C50" s="24" t="s">
        <v>51</v>
      </c>
    </row>
    <row r="51" spans="1:3" ht="14.4" customHeight="1" x14ac:dyDescent="0.35">
      <c r="A51" s="7"/>
      <c r="B51" s="23">
        <v>3300</v>
      </c>
      <c r="C51" s="24" t="s">
        <v>52</v>
      </c>
    </row>
    <row r="52" spans="1:3" ht="14.4" customHeight="1" x14ac:dyDescent="0.35">
      <c r="A52" s="7"/>
      <c r="B52" s="23">
        <v>3400</v>
      </c>
      <c r="C52" s="24" t="s">
        <v>53</v>
      </c>
    </row>
    <row r="53" spans="1:3" ht="14.4" customHeight="1" x14ac:dyDescent="0.35">
      <c r="A53" s="7"/>
      <c r="B53" s="23"/>
      <c r="C53" s="24"/>
    </row>
    <row r="54" spans="1:3" ht="14.4" customHeight="1" x14ac:dyDescent="0.35">
      <c r="A54" s="7"/>
      <c r="B54" s="21">
        <v>4000</v>
      </c>
      <c r="C54" s="22" t="s">
        <v>54</v>
      </c>
    </row>
    <row r="55" spans="1:3" ht="14.4" customHeight="1" x14ac:dyDescent="0.35">
      <c r="A55" s="7"/>
      <c r="B55" s="25">
        <v>4100</v>
      </c>
      <c r="C55" s="26" t="s">
        <v>55</v>
      </c>
    </row>
    <row r="56" spans="1:3" ht="14.4" customHeight="1" x14ac:dyDescent="0.35">
      <c r="A56" s="7"/>
      <c r="B56" s="25">
        <v>4101</v>
      </c>
      <c r="C56" s="26" t="s">
        <v>56</v>
      </c>
    </row>
    <row r="57" spans="1:3" ht="14.4" customHeight="1" x14ac:dyDescent="0.35">
      <c r="A57" s="7"/>
      <c r="B57" s="25">
        <v>4102</v>
      </c>
      <c r="C57" s="26" t="s">
        <v>57</v>
      </c>
    </row>
    <row r="58" spans="1:3" ht="14.4" customHeight="1" x14ac:dyDescent="0.35">
      <c r="A58" s="7"/>
      <c r="B58" s="25">
        <v>4103</v>
      </c>
      <c r="C58" s="26" t="s">
        <v>58</v>
      </c>
    </row>
    <row r="59" spans="1:3" ht="14.4" customHeight="1" x14ac:dyDescent="0.35">
      <c r="A59" s="7"/>
      <c r="B59" s="25">
        <v>4200</v>
      </c>
      <c r="C59" s="26" t="s">
        <v>59</v>
      </c>
    </row>
    <row r="60" spans="1:3" ht="14.4" customHeight="1" x14ac:dyDescent="0.35">
      <c r="A60" s="7"/>
      <c r="B60" s="25">
        <v>4201</v>
      </c>
      <c r="C60" s="26" t="s">
        <v>60</v>
      </c>
    </row>
    <row r="61" spans="1:3" ht="14.4" customHeight="1" x14ac:dyDescent="0.35">
      <c r="A61" s="7"/>
      <c r="B61" s="25">
        <v>4202</v>
      </c>
      <c r="C61" s="26" t="s">
        <v>61</v>
      </c>
    </row>
    <row r="62" spans="1:3" ht="14.4" customHeight="1" x14ac:dyDescent="0.35">
      <c r="A62" s="7"/>
      <c r="B62" s="25">
        <v>4203</v>
      </c>
      <c r="C62" s="26" t="s">
        <v>62</v>
      </c>
    </row>
    <row r="63" spans="1:3" ht="14.4" customHeight="1" x14ac:dyDescent="0.35">
      <c r="A63" s="7"/>
      <c r="B63" s="25">
        <v>4300</v>
      </c>
      <c r="C63" s="26" t="s">
        <v>63</v>
      </c>
    </row>
    <row r="64" spans="1:3" ht="14.4" customHeight="1" x14ac:dyDescent="0.35">
      <c r="A64" s="7"/>
      <c r="B64" s="25">
        <v>4301</v>
      </c>
      <c r="C64" s="26" t="s">
        <v>64</v>
      </c>
    </row>
    <row r="65" spans="1:3" ht="14.4" customHeight="1" x14ac:dyDescent="0.35">
      <c r="A65" s="7"/>
      <c r="B65" s="25">
        <v>4302</v>
      </c>
      <c r="C65" s="26" t="s">
        <v>65</v>
      </c>
    </row>
    <row r="66" spans="1:3" ht="14.4" customHeight="1" x14ac:dyDescent="0.35">
      <c r="A66" s="7"/>
      <c r="B66" s="25">
        <v>4303</v>
      </c>
      <c r="C66" s="26" t="s">
        <v>66</v>
      </c>
    </row>
    <row r="67" spans="1:3" ht="14.4" customHeight="1" x14ac:dyDescent="0.35">
      <c r="A67" s="7"/>
      <c r="B67" s="23"/>
      <c r="C67" s="24"/>
    </row>
    <row r="68" spans="1:3" ht="14.4" customHeight="1" x14ac:dyDescent="0.35">
      <c r="A68" s="7"/>
      <c r="B68" s="21">
        <v>5000</v>
      </c>
      <c r="C68" s="22" t="s">
        <v>67</v>
      </c>
    </row>
    <row r="69" spans="1:3" ht="14.4" customHeight="1" x14ac:dyDescent="0.35">
      <c r="A69" s="7"/>
      <c r="B69" s="23">
        <v>5100</v>
      </c>
      <c r="C69" s="24" t="s">
        <v>68</v>
      </c>
    </row>
    <row r="70" spans="1:3" ht="14.4" customHeight="1" x14ac:dyDescent="0.35">
      <c r="A70" s="7"/>
      <c r="B70" s="23">
        <v>5101</v>
      </c>
      <c r="C70" s="24" t="s">
        <v>69</v>
      </c>
    </row>
    <row r="71" spans="1:3" ht="14.4" customHeight="1" x14ac:dyDescent="0.35">
      <c r="A71" s="7"/>
      <c r="B71" s="23">
        <v>5102</v>
      </c>
      <c r="C71" s="24" t="s">
        <v>70</v>
      </c>
    </row>
    <row r="72" spans="1:3" ht="14.4" customHeight="1" x14ac:dyDescent="0.35">
      <c r="A72" s="7"/>
      <c r="B72" s="23">
        <v>5103</v>
      </c>
      <c r="C72" s="24" t="s">
        <v>71</v>
      </c>
    </row>
    <row r="73" spans="1:3" ht="14.4" customHeight="1" x14ac:dyDescent="0.35">
      <c r="A73" s="7"/>
      <c r="B73" s="23">
        <v>5200</v>
      </c>
      <c r="C73" s="24" t="s">
        <v>72</v>
      </c>
    </row>
    <row r="74" spans="1:3" ht="14.4" customHeight="1" x14ac:dyDescent="0.35">
      <c r="A74" s="7"/>
      <c r="B74" s="25">
        <v>5201</v>
      </c>
      <c r="C74" s="24" t="s">
        <v>73</v>
      </c>
    </row>
    <row r="75" spans="1:3" ht="14.4" customHeight="1" x14ac:dyDescent="0.35">
      <c r="A75" s="7"/>
      <c r="B75" s="25">
        <v>5202</v>
      </c>
      <c r="C75" s="24" t="s">
        <v>74</v>
      </c>
    </row>
    <row r="76" spans="1:3" ht="14.4" customHeight="1" x14ac:dyDescent="0.35">
      <c r="A76" s="7"/>
      <c r="B76" s="25">
        <v>5203</v>
      </c>
      <c r="C76" s="24" t="s">
        <v>75</v>
      </c>
    </row>
    <row r="77" spans="1:3" ht="14.4" customHeight="1" x14ac:dyDescent="0.35">
      <c r="A77" s="7"/>
      <c r="B77" s="23">
        <v>5300</v>
      </c>
      <c r="C77" s="24" t="s">
        <v>76</v>
      </c>
    </row>
    <row r="78" spans="1:3" ht="14.4" customHeight="1" x14ac:dyDescent="0.35">
      <c r="A78" s="7"/>
      <c r="B78" s="25">
        <v>5301</v>
      </c>
      <c r="C78" s="24" t="s">
        <v>77</v>
      </c>
    </row>
    <row r="79" spans="1:3" ht="14.4" customHeight="1" x14ac:dyDescent="0.35">
      <c r="A79" s="7"/>
      <c r="B79" s="25">
        <v>5302</v>
      </c>
      <c r="C79" s="24" t="s">
        <v>78</v>
      </c>
    </row>
    <row r="80" spans="1:3" ht="14.4" customHeight="1" x14ac:dyDescent="0.35">
      <c r="A80" s="7"/>
      <c r="B80" s="25">
        <v>5303</v>
      </c>
      <c r="C80" s="24" t="s">
        <v>79</v>
      </c>
    </row>
    <row r="81" spans="1:3" ht="14.4" customHeight="1" x14ac:dyDescent="0.35">
      <c r="A81" s="7"/>
      <c r="B81" s="23">
        <v>5400</v>
      </c>
      <c r="C81" s="24" t="s">
        <v>80</v>
      </c>
    </row>
    <row r="82" spans="1:3" ht="14.4" customHeight="1" x14ac:dyDescent="0.35">
      <c r="A82" s="7"/>
      <c r="B82" s="25">
        <v>5401</v>
      </c>
      <c r="C82" s="24" t="s">
        <v>81</v>
      </c>
    </row>
    <row r="83" spans="1:3" ht="14.4" customHeight="1" x14ac:dyDescent="0.35">
      <c r="A83" s="7"/>
      <c r="B83" s="25">
        <v>5402</v>
      </c>
      <c r="C83" s="24" t="s">
        <v>82</v>
      </c>
    </row>
    <row r="84" spans="1:3" ht="14.4" customHeight="1" x14ac:dyDescent="0.35">
      <c r="A84" s="7"/>
      <c r="B84" s="25">
        <v>5403</v>
      </c>
      <c r="C84" s="24" t="s">
        <v>83</v>
      </c>
    </row>
    <row r="85" spans="1:3" ht="14.4" customHeight="1" x14ac:dyDescent="0.35">
      <c r="A85" s="7"/>
      <c r="B85" s="25"/>
      <c r="C85" s="26"/>
    </row>
    <row r="86" spans="1:3" ht="14.4" customHeight="1" x14ac:dyDescent="0.35">
      <c r="A86" s="7"/>
      <c r="B86" s="21">
        <v>6000</v>
      </c>
      <c r="C86" s="22" t="s">
        <v>84</v>
      </c>
    </row>
    <row r="87" spans="1:3" ht="14.4" customHeight="1" x14ac:dyDescent="0.35">
      <c r="A87" s="7"/>
      <c r="B87" s="23">
        <v>6100</v>
      </c>
      <c r="C87" s="24" t="s">
        <v>85</v>
      </c>
    </row>
    <row r="88" spans="1:3" ht="14.4" customHeight="1" x14ac:dyDescent="0.35">
      <c r="A88" s="7"/>
      <c r="B88" s="23">
        <v>6110</v>
      </c>
      <c r="C88" s="24" t="s">
        <v>86</v>
      </c>
    </row>
    <row r="89" spans="1:3" ht="14.4" customHeight="1" x14ac:dyDescent="0.35">
      <c r="A89" s="7"/>
      <c r="B89" s="23">
        <v>6120</v>
      </c>
      <c r="C89" s="24" t="s">
        <v>87</v>
      </c>
    </row>
    <row r="90" spans="1:3" ht="14.4" customHeight="1" x14ac:dyDescent="0.35">
      <c r="A90" s="7"/>
      <c r="B90" s="23">
        <v>6130</v>
      </c>
      <c r="C90" s="24" t="s">
        <v>88</v>
      </c>
    </row>
    <row r="91" spans="1:3" ht="14.4" customHeight="1" x14ac:dyDescent="0.35">
      <c r="A91" s="7"/>
      <c r="B91" s="23">
        <v>6140</v>
      </c>
      <c r="C91" s="24" t="s">
        <v>89</v>
      </c>
    </row>
    <row r="92" spans="1:3" ht="14.4" customHeight="1" x14ac:dyDescent="0.35">
      <c r="A92" s="7"/>
      <c r="B92" s="23">
        <v>6150</v>
      </c>
      <c r="C92" s="24" t="s">
        <v>90</v>
      </c>
    </row>
    <row r="93" spans="1:3" ht="14.4" customHeight="1" x14ac:dyDescent="0.35">
      <c r="A93" s="7"/>
      <c r="B93" s="23">
        <v>6160</v>
      </c>
      <c r="C93" s="24" t="s">
        <v>91</v>
      </c>
    </row>
    <row r="94" spans="1:3" ht="14.4" customHeight="1" x14ac:dyDescent="0.35">
      <c r="A94" s="7"/>
      <c r="B94" s="23">
        <v>6170</v>
      </c>
      <c r="C94" s="24" t="s">
        <v>92</v>
      </c>
    </row>
    <row r="95" spans="1:3" ht="14.4" customHeight="1" x14ac:dyDescent="0.35">
      <c r="A95" s="7"/>
      <c r="B95" s="23">
        <v>6180</v>
      </c>
      <c r="C95" s="24" t="s">
        <v>93</v>
      </c>
    </row>
    <row r="96" spans="1:3" ht="14.4" customHeight="1" x14ac:dyDescent="0.35">
      <c r="A96" s="7"/>
      <c r="B96" s="23">
        <v>6190</v>
      </c>
      <c r="C96" s="24" t="s">
        <v>94</v>
      </c>
    </row>
    <row r="97" spans="1:8" ht="14.4" customHeight="1" x14ac:dyDescent="0.35">
      <c r="A97" s="7"/>
      <c r="B97" s="23"/>
      <c r="C97" s="24"/>
    </row>
    <row r="98" spans="1:8" ht="14.4" customHeight="1" x14ac:dyDescent="0.35">
      <c r="A98" s="7"/>
      <c r="B98" s="21">
        <v>7000</v>
      </c>
      <c r="C98" s="22" t="s">
        <v>95</v>
      </c>
    </row>
    <row r="99" spans="1:8" ht="14.4" customHeight="1" x14ac:dyDescent="0.35">
      <c r="A99" s="7"/>
      <c r="B99" s="23">
        <v>7100</v>
      </c>
      <c r="C99" s="24" t="s">
        <v>96</v>
      </c>
    </row>
    <row r="100" spans="1:8" ht="14.4" customHeight="1" x14ac:dyDescent="0.35">
      <c r="A100" s="7"/>
      <c r="B100" s="23"/>
      <c r="C100" s="24"/>
    </row>
    <row r="101" spans="1:8" ht="14.4" customHeight="1" x14ac:dyDescent="0.35">
      <c r="A101" s="7"/>
      <c r="B101" s="21">
        <v>8000</v>
      </c>
      <c r="C101" s="22" t="s">
        <v>97</v>
      </c>
      <c r="H101" s="11">
        <f>SUM(H41:H100)</f>
        <v>0</v>
      </c>
    </row>
    <row r="102" spans="1:8" ht="14.4" customHeight="1" x14ac:dyDescent="0.35">
      <c r="A102" s="7"/>
      <c r="B102" s="23">
        <v>8100</v>
      </c>
      <c r="C102" s="24" t="s">
        <v>98</v>
      </c>
      <c r="H102" s="11">
        <f>H39-H101</f>
        <v>0</v>
      </c>
    </row>
    <row r="103" spans="1:8" ht="14.4" customHeight="1" x14ac:dyDescent="0.35">
      <c r="A103" s="7"/>
      <c r="B103" s="23">
        <v>8200</v>
      </c>
      <c r="C103" s="24" t="s">
        <v>99</v>
      </c>
    </row>
    <row r="104" spans="1:8" ht="14.5" x14ac:dyDescent="0.35">
      <c r="A104" s="7"/>
      <c r="B104" s="11"/>
      <c r="C104" s="11"/>
    </row>
    <row r="105" spans="1:8" ht="14.5" x14ac:dyDescent="0.35">
      <c r="A105" s="7"/>
      <c r="B105" s="11"/>
      <c r="C105" s="11"/>
    </row>
    <row r="106" spans="1:8" ht="14.4" hidden="1" customHeight="1" x14ac:dyDescent="0.35">
      <c r="A106" s="7"/>
      <c r="B106" s="11"/>
      <c r="C106" s="11"/>
    </row>
    <row r="107" spans="1:8" ht="14.4" hidden="1" customHeight="1" x14ac:dyDescent="0.35">
      <c r="A107" s="7"/>
      <c r="B107" s="11"/>
      <c r="C107" s="11"/>
    </row>
    <row r="108" spans="1:8" ht="14.4" hidden="1" customHeight="1" x14ac:dyDescent="0.35">
      <c r="A108" s="7"/>
      <c r="B108" s="11"/>
      <c r="C108" s="11"/>
    </row>
    <row r="109" spans="1:8" ht="14.4" hidden="1" customHeight="1" x14ac:dyDescent="0.35">
      <c r="A109" s="7"/>
      <c r="B109" s="11"/>
      <c r="C109" s="11"/>
    </row>
    <row r="110" spans="1:8" ht="14.4" hidden="1" customHeight="1" x14ac:dyDescent="0.35">
      <c r="A110" s="7"/>
      <c r="B110" s="11"/>
      <c r="C110" s="11"/>
    </row>
    <row r="111" spans="1:8" ht="14.4" hidden="1" customHeight="1" x14ac:dyDescent="0.35">
      <c r="A111" s="7"/>
      <c r="B111" s="11"/>
      <c r="C111" s="11"/>
    </row>
    <row r="112" spans="1:8" ht="14.4" hidden="1" customHeight="1" x14ac:dyDescent="0.35">
      <c r="A112" s="7"/>
      <c r="B112" s="11"/>
      <c r="C112" s="11"/>
    </row>
    <row r="113" spans="1:3" ht="14.4" hidden="1" customHeight="1" x14ac:dyDescent="0.35">
      <c r="A113" s="7"/>
      <c r="B113" s="11"/>
      <c r="C113" s="11"/>
    </row>
    <row r="114" spans="1:3" ht="14.4" hidden="1" customHeight="1" x14ac:dyDescent="0.35">
      <c r="A114" s="7"/>
      <c r="B114" s="11"/>
      <c r="C114" s="11"/>
    </row>
    <row r="115" spans="1:3" ht="14.4" hidden="1" customHeight="1" x14ac:dyDescent="0.35">
      <c r="A115" s="7"/>
      <c r="B115" s="11"/>
      <c r="C115" s="11"/>
    </row>
    <row r="116" spans="1:3" ht="14.4" hidden="1" customHeight="1" x14ac:dyDescent="0.35">
      <c r="A116" s="7"/>
      <c r="B116" s="11"/>
      <c r="C116" s="11"/>
    </row>
    <row r="117" spans="1:3" ht="14.4" hidden="1" customHeight="1" x14ac:dyDescent="0.35">
      <c r="A117" s="7"/>
      <c r="B117" s="11"/>
      <c r="C117" s="11"/>
    </row>
    <row r="118" spans="1:3" ht="14.5" hidden="1" x14ac:dyDescent="0.35">
      <c r="A118" s="7"/>
      <c r="B118" s="11"/>
      <c r="C118" s="11"/>
    </row>
    <row r="119" spans="1:3" ht="14.5" hidden="1" x14ac:dyDescent="0.35">
      <c r="A119" s="7"/>
      <c r="B119" s="11"/>
      <c r="C119" s="11"/>
    </row>
    <row r="120" spans="1:3" ht="14.5" hidden="1" x14ac:dyDescent="0.35">
      <c r="A120" s="7"/>
      <c r="B120" s="11"/>
      <c r="C120" s="11"/>
    </row>
    <row r="121" spans="1:3" ht="14.5" hidden="1" x14ac:dyDescent="0.35">
      <c r="A121" s="7"/>
      <c r="B121" s="11"/>
      <c r="C121" s="11"/>
    </row>
    <row r="122" spans="1:3" ht="14.5" hidden="1" x14ac:dyDescent="0.35">
      <c r="A122" s="7"/>
      <c r="B122" s="11"/>
      <c r="C122" s="11"/>
    </row>
    <row r="123" spans="1:3" ht="14.5" hidden="1" x14ac:dyDescent="0.35">
      <c r="A123" s="7"/>
      <c r="B123" s="11"/>
      <c r="C123" s="11"/>
    </row>
    <row r="124" spans="1:3" ht="14.5" hidden="1" x14ac:dyDescent="0.35">
      <c r="A124" s="7"/>
      <c r="B124" s="11"/>
      <c r="C124" s="11"/>
    </row>
    <row r="125" spans="1:3" ht="14.5" hidden="1" x14ac:dyDescent="0.35">
      <c r="A125" s="7"/>
      <c r="B125" s="11"/>
      <c r="C125" s="11"/>
    </row>
    <row r="126" spans="1:3" ht="14.5" hidden="1" x14ac:dyDescent="0.35">
      <c r="A126" s="7"/>
      <c r="B126" s="11"/>
      <c r="C126" s="11"/>
    </row>
    <row r="127" spans="1:3" ht="14.5" hidden="1" x14ac:dyDescent="0.35">
      <c r="A127" s="7"/>
      <c r="B127" s="11"/>
      <c r="C127" s="11"/>
    </row>
    <row r="128" spans="1:3" ht="14.5" hidden="1" x14ac:dyDescent="0.35">
      <c r="A128" s="7"/>
      <c r="B128" s="11"/>
      <c r="C128" s="11"/>
    </row>
    <row r="129" spans="1:3" ht="14.5" hidden="1" x14ac:dyDescent="0.35">
      <c r="A129" s="7"/>
      <c r="B129" s="11"/>
      <c r="C129" s="11"/>
    </row>
    <row r="130" spans="1:3" ht="14.5" hidden="1" x14ac:dyDescent="0.35">
      <c r="A130" s="7"/>
      <c r="B130" s="11"/>
      <c r="C130" s="11"/>
    </row>
    <row r="131" spans="1:3" ht="14.5" hidden="1" x14ac:dyDescent="0.35">
      <c r="A131" s="7"/>
      <c r="B131" s="11"/>
      <c r="C131" s="11"/>
    </row>
    <row r="132" spans="1:3" ht="14.5" hidden="1" x14ac:dyDescent="0.35">
      <c r="A132" s="7"/>
      <c r="B132" s="11"/>
      <c r="C132" s="11"/>
    </row>
    <row r="133" spans="1:3" ht="14.5" hidden="1" x14ac:dyDescent="0.35">
      <c r="A133" s="7"/>
      <c r="B133" s="11"/>
      <c r="C133" s="11"/>
    </row>
    <row r="134" spans="1:3" ht="14.5" hidden="1" x14ac:dyDescent="0.35">
      <c r="A134" s="7"/>
      <c r="B134" s="11"/>
      <c r="C134" s="11"/>
    </row>
    <row r="135" spans="1:3" ht="14.5" hidden="1" x14ac:dyDescent="0.35">
      <c r="A135" s="7"/>
      <c r="B135" s="11"/>
      <c r="C135" s="11"/>
    </row>
    <row r="136" spans="1:3" ht="14.5" hidden="1" x14ac:dyDescent="0.35">
      <c r="A136" s="7"/>
      <c r="B136" s="11"/>
      <c r="C136" s="11"/>
    </row>
    <row r="137" spans="1:3" ht="14.5" hidden="1" x14ac:dyDescent="0.35">
      <c r="A137" s="7"/>
      <c r="B137" s="11"/>
      <c r="C137" s="11"/>
    </row>
    <row r="138" spans="1:3" ht="14.5" hidden="1" x14ac:dyDescent="0.35">
      <c r="A138" s="7"/>
      <c r="B138" s="11"/>
      <c r="C138" s="11"/>
    </row>
    <row r="139" spans="1:3" ht="14.5" hidden="1" x14ac:dyDescent="0.35">
      <c r="A139" s="7"/>
      <c r="B139" s="11"/>
      <c r="C139" s="11"/>
    </row>
    <row r="140" spans="1:3" ht="14.5" hidden="1" x14ac:dyDescent="0.35">
      <c r="A140" s="7"/>
      <c r="B140" s="11"/>
      <c r="C140" s="11"/>
    </row>
    <row r="141" spans="1:3" ht="14.5" hidden="1" x14ac:dyDescent="0.35">
      <c r="A141" s="7"/>
      <c r="B141" s="11"/>
      <c r="C141" s="11"/>
    </row>
    <row r="142" spans="1:3" ht="14.5" hidden="1" x14ac:dyDescent="0.35">
      <c r="A142" s="7"/>
      <c r="B142" s="11"/>
      <c r="C142" s="11"/>
    </row>
    <row r="143" spans="1:3" ht="14.5" hidden="1" x14ac:dyDescent="0.35">
      <c r="A143" s="7"/>
      <c r="B143" s="11"/>
      <c r="C143" s="11"/>
    </row>
    <row r="144" spans="1:3" ht="14.5" hidden="1" x14ac:dyDescent="0.35">
      <c r="A144" s="7"/>
      <c r="B144" s="11"/>
      <c r="C144" s="11"/>
    </row>
    <row r="145" spans="1:3" ht="14.5" hidden="1" x14ac:dyDescent="0.35">
      <c r="A145" s="7"/>
      <c r="B145" s="11"/>
      <c r="C145" s="11"/>
    </row>
    <row r="146" spans="1:3" ht="14.5" hidden="1" x14ac:dyDescent="0.35">
      <c r="A146" s="7"/>
      <c r="B146" s="11"/>
      <c r="C146" s="11"/>
    </row>
    <row r="147" spans="1:3" ht="14.5" hidden="1" x14ac:dyDescent="0.35">
      <c r="A147" s="7"/>
      <c r="B147" s="11"/>
      <c r="C147" s="11"/>
    </row>
    <row r="148" spans="1:3" ht="14.5" hidden="1" x14ac:dyDescent="0.35">
      <c r="A148" s="7"/>
      <c r="B148" s="11"/>
      <c r="C148" s="11"/>
    </row>
    <row r="149" spans="1:3" ht="14.5" hidden="1" x14ac:dyDescent="0.35">
      <c r="A149" s="7"/>
      <c r="B149" s="11"/>
      <c r="C149" s="11"/>
    </row>
    <row r="150" spans="1:3" ht="14.5" hidden="1" x14ac:dyDescent="0.35">
      <c r="A150" s="7"/>
      <c r="B150" s="11"/>
      <c r="C150" s="11"/>
    </row>
    <row r="151" spans="1:3" ht="14.5" hidden="1" x14ac:dyDescent="0.35">
      <c r="A151" s="7"/>
      <c r="B151" s="11"/>
      <c r="C151" s="11"/>
    </row>
    <row r="152" spans="1:3" ht="14.5" hidden="1" x14ac:dyDescent="0.35">
      <c r="A152" s="7"/>
      <c r="B152" s="11"/>
      <c r="C152" s="11"/>
    </row>
    <row r="153" spans="1:3" ht="14.5" hidden="1" x14ac:dyDescent="0.35">
      <c r="A153" s="7"/>
      <c r="B153" s="11"/>
      <c r="C153" s="11"/>
    </row>
    <row r="154" spans="1:3" ht="14.5" hidden="1" x14ac:dyDescent="0.35">
      <c r="A154" s="7"/>
      <c r="B154" s="11"/>
      <c r="C154" s="11"/>
    </row>
    <row r="155" spans="1:3" ht="14.5" hidden="1" x14ac:dyDescent="0.35">
      <c r="A155" s="7"/>
      <c r="B155" s="11"/>
      <c r="C155" s="11"/>
    </row>
    <row r="156" spans="1:3" ht="14.5" hidden="1" x14ac:dyDescent="0.35">
      <c r="A156" s="7"/>
      <c r="B156" s="11"/>
      <c r="C156" s="11"/>
    </row>
    <row r="157" spans="1:3" ht="14.5" hidden="1" x14ac:dyDescent="0.35">
      <c r="A157" s="7"/>
      <c r="B157" s="11"/>
      <c r="C157" s="11"/>
    </row>
    <row r="158" spans="1:3" ht="14.5" hidden="1" x14ac:dyDescent="0.35">
      <c r="A158" s="7"/>
      <c r="B158" s="11"/>
      <c r="C158" s="11"/>
    </row>
    <row r="159" spans="1:3" ht="14.5" hidden="1" x14ac:dyDescent="0.35">
      <c r="A159" s="7"/>
      <c r="B159" s="11"/>
      <c r="C159" s="11"/>
    </row>
    <row r="160" spans="1:3" ht="14.5" hidden="1" x14ac:dyDescent="0.35">
      <c r="A160" s="7"/>
      <c r="B160" s="11"/>
      <c r="C160" s="11"/>
    </row>
    <row r="161" spans="1:3" ht="14.5" hidden="1" x14ac:dyDescent="0.35">
      <c r="A161" s="7"/>
      <c r="B161" s="11"/>
      <c r="C161" s="11"/>
    </row>
    <row r="162" spans="1:3" ht="14.5" hidden="1" x14ac:dyDescent="0.35">
      <c r="A162" s="7"/>
      <c r="B162" s="11"/>
      <c r="C162" s="11"/>
    </row>
    <row r="163" spans="1:3" ht="14.5" hidden="1" x14ac:dyDescent="0.35">
      <c r="A163" s="7"/>
      <c r="B163" s="11"/>
      <c r="C163" s="11"/>
    </row>
    <row r="164" spans="1:3" ht="14.5" hidden="1" x14ac:dyDescent="0.35">
      <c r="A164" s="7"/>
      <c r="B164" s="11"/>
      <c r="C164" s="11"/>
    </row>
    <row r="165" spans="1:3" ht="14.5" hidden="1" x14ac:dyDescent="0.35">
      <c r="A165" s="7"/>
      <c r="B165" s="11"/>
      <c r="C165" s="11"/>
    </row>
    <row r="166" spans="1:3" ht="14.5" hidden="1" x14ac:dyDescent="0.35">
      <c r="A166" s="7"/>
      <c r="B166" s="11"/>
      <c r="C166" s="11"/>
    </row>
    <row r="167" spans="1:3" ht="14.5" hidden="1" x14ac:dyDescent="0.35">
      <c r="A167" s="7"/>
      <c r="B167" s="11"/>
      <c r="C167" s="11"/>
    </row>
    <row r="168" spans="1:3" ht="14.5" hidden="1" x14ac:dyDescent="0.35">
      <c r="A168" s="7"/>
      <c r="B168" s="11"/>
      <c r="C168" s="11"/>
    </row>
    <row r="169" spans="1:3" ht="14.5" hidden="1" x14ac:dyDescent="0.35">
      <c r="A169" s="7"/>
      <c r="B169" s="11"/>
      <c r="C169" s="11"/>
    </row>
    <row r="170" spans="1:3" ht="14.5" hidden="1" x14ac:dyDescent="0.35">
      <c r="A170" s="7"/>
      <c r="B170" s="11"/>
      <c r="C170" s="11"/>
    </row>
    <row r="171" spans="1:3" ht="14.5" hidden="1" x14ac:dyDescent="0.35">
      <c r="A171" s="7"/>
      <c r="B171" s="11"/>
      <c r="C171" s="11"/>
    </row>
    <row r="172" spans="1:3" ht="14.5" hidden="1" x14ac:dyDescent="0.35">
      <c r="A172" s="7"/>
      <c r="B172" s="11"/>
      <c r="C172" s="11"/>
    </row>
    <row r="173" spans="1:3" ht="14.5" hidden="1" x14ac:dyDescent="0.35">
      <c r="A173" s="7"/>
      <c r="B173" s="11"/>
      <c r="C173" s="11"/>
    </row>
    <row r="174" spans="1:3" ht="14.5" hidden="1" x14ac:dyDescent="0.35">
      <c r="A174" s="7"/>
      <c r="B174" s="11"/>
      <c r="C174" s="11"/>
    </row>
    <row r="175" spans="1:3" ht="14.5" hidden="1" x14ac:dyDescent="0.35">
      <c r="A175" s="7"/>
      <c r="B175" s="11"/>
      <c r="C175" s="11"/>
    </row>
    <row r="176" spans="1:3" ht="14.5" hidden="1" x14ac:dyDescent="0.35">
      <c r="A176" s="7"/>
      <c r="B176" s="11"/>
      <c r="C176" s="11"/>
    </row>
    <row r="177" spans="1:3" ht="14.5" hidden="1" x14ac:dyDescent="0.35">
      <c r="A177" s="7"/>
      <c r="B177" s="11"/>
      <c r="C177" s="11"/>
    </row>
    <row r="178" spans="1:3" ht="14.5" hidden="1" x14ac:dyDescent="0.35">
      <c r="A178" s="7"/>
      <c r="B178" s="11"/>
      <c r="C178" s="11"/>
    </row>
    <row r="179" spans="1:3" ht="14.5" hidden="1" x14ac:dyDescent="0.35">
      <c r="A179" s="7"/>
      <c r="B179" s="11"/>
      <c r="C179" s="11"/>
    </row>
    <row r="180" spans="1:3" ht="14.5" hidden="1" x14ac:dyDescent="0.35">
      <c r="A180" s="7"/>
      <c r="B180" s="11"/>
      <c r="C180" s="11"/>
    </row>
    <row r="181" spans="1:3" ht="14.5" hidden="1" x14ac:dyDescent="0.35">
      <c r="A181" s="7"/>
      <c r="B181" s="11"/>
      <c r="C181" s="11"/>
    </row>
    <row r="182" spans="1:3" ht="14.5" hidden="1" x14ac:dyDescent="0.35">
      <c r="A182" s="7"/>
      <c r="B182" s="11"/>
      <c r="C182" s="11"/>
    </row>
    <row r="183" spans="1:3" ht="14.5" hidden="1" x14ac:dyDescent="0.35">
      <c r="A183" s="7"/>
      <c r="B183" s="11"/>
      <c r="C183" s="11"/>
    </row>
    <row r="184" spans="1:3" ht="14.5" hidden="1" x14ac:dyDescent="0.35">
      <c r="A184" s="7"/>
      <c r="B184" s="11"/>
      <c r="C184" s="11"/>
    </row>
    <row r="185" spans="1:3" ht="14.5" hidden="1" x14ac:dyDescent="0.35">
      <c r="A185" s="7"/>
      <c r="B185" s="11"/>
      <c r="C185" s="11"/>
    </row>
    <row r="186" spans="1:3" ht="14.5" hidden="1" x14ac:dyDescent="0.35">
      <c r="A186" s="7"/>
    </row>
    <row r="187" spans="1:3" ht="14.5" hidden="1" x14ac:dyDescent="0.35">
      <c r="A187" s="7"/>
    </row>
    <row r="188" spans="1:3" ht="14.5" hidden="1" x14ac:dyDescent="0.35">
      <c r="A188" s="7"/>
    </row>
    <row r="189" spans="1:3" ht="14.5" hidden="1" x14ac:dyDescent="0.35">
      <c r="A189" s="7"/>
    </row>
    <row r="190" spans="1:3" ht="14.5" hidden="1" x14ac:dyDescent="0.35">
      <c r="A190" s="7"/>
    </row>
    <row r="191" spans="1:3" ht="14.5" hidden="1" x14ac:dyDescent="0.35">
      <c r="A191" s="7"/>
    </row>
    <row r="192" spans="1:3" ht="14.5" hidden="1" x14ac:dyDescent="0.35">
      <c r="A192" s="7"/>
    </row>
    <row r="193" spans="1:1" ht="14.5" hidden="1" x14ac:dyDescent="0.35">
      <c r="A193" s="7"/>
    </row>
    <row r="194" spans="1:1" ht="14.5" hidden="1" x14ac:dyDescent="0.35">
      <c r="A194" s="7"/>
    </row>
    <row r="195" spans="1:1" ht="14.5" hidden="1" x14ac:dyDescent="0.35">
      <c r="A195" s="7"/>
    </row>
    <row r="196" spans="1:1" ht="14.5" hidden="1" x14ac:dyDescent="0.35">
      <c r="A196" s="7"/>
    </row>
    <row r="197" spans="1:1" ht="14.5" hidden="1" x14ac:dyDescent="0.35">
      <c r="A197" s="7"/>
    </row>
    <row r="198" spans="1:1" ht="14.5" hidden="1" x14ac:dyDescent="0.35">
      <c r="A198" s="7"/>
    </row>
    <row r="199" spans="1:1" ht="14.5" hidden="1" x14ac:dyDescent="0.35">
      <c r="A199" s="7"/>
    </row>
    <row r="200" spans="1:1" ht="14.5" hidden="1" x14ac:dyDescent="0.35">
      <c r="A200" s="7"/>
    </row>
    <row r="201" spans="1:1" ht="14.5" hidden="1" x14ac:dyDescent="0.35">
      <c r="A201" s="7"/>
    </row>
    <row r="202" spans="1:1" ht="14.5" hidden="1" x14ac:dyDescent="0.35">
      <c r="A202" s="7"/>
    </row>
    <row r="203" spans="1:1" ht="14.5" hidden="1" x14ac:dyDescent="0.35">
      <c r="A203" s="7"/>
    </row>
    <row r="204" spans="1:1" ht="14.5" hidden="1" x14ac:dyDescent="0.35">
      <c r="A204" s="7"/>
    </row>
    <row r="205" spans="1:1" ht="14.5" hidden="1" x14ac:dyDescent="0.35">
      <c r="A205" s="7"/>
    </row>
    <row r="206" spans="1:1" ht="14.5" hidden="1" x14ac:dyDescent="0.35">
      <c r="A206" s="7"/>
    </row>
    <row r="207" spans="1:1" ht="14.5" hidden="1" x14ac:dyDescent="0.35"/>
    <row r="208" spans="1:1" ht="14.5" hidden="1" x14ac:dyDescent="0.35"/>
    <row r="209" ht="14.5" hidden="1" x14ac:dyDescent="0.35"/>
    <row r="210" ht="14.5" hidden="1" x14ac:dyDescent="0.35"/>
    <row r="211" ht="14.5" hidden="1" x14ac:dyDescent="0.35"/>
    <row r="212" ht="14.5" hidden="1" x14ac:dyDescent="0.35"/>
    <row r="213" ht="14.5" hidden="1" x14ac:dyDescent="0.35"/>
    <row r="214" ht="14.5" hidden="1" x14ac:dyDescent="0.35"/>
    <row r="215" ht="14.5" hidden="1" x14ac:dyDescent="0.35"/>
    <row r="216" ht="14.5" hidden="1" x14ac:dyDescent="0.35"/>
    <row r="217" ht="14.5" hidden="1" x14ac:dyDescent="0.35"/>
    <row r="218" ht="14.5" hidden="1" x14ac:dyDescent="0.35"/>
    <row r="219" ht="14.5" hidden="1" x14ac:dyDescent="0.35"/>
    <row r="220" ht="14.5" hidden="1" x14ac:dyDescent="0.35"/>
    <row r="221" ht="14.5" hidden="1" x14ac:dyDescent="0.35"/>
    <row r="222" ht="14.5" hidden="1" x14ac:dyDescent="0.35"/>
    <row r="223" ht="14.5" hidden="1" x14ac:dyDescent="0.35"/>
    <row r="224" ht="14.5" hidden="1" x14ac:dyDescent="0.35"/>
    <row r="225" ht="14.5" hidden="1" x14ac:dyDescent="0.35"/>
    <row r="226" ht="14.5" hidden="1" x14ac:dyDescent="0.35"/>
    <row r="227" ht="14.5" hidden="1" x14ac:dyDescent="0.35"/>
    <row r="228" ht="14.5" hidden="1" x14ac:dyDescent="0.35"/>
    <row r="229" ht="14.5" hidden="1" x14ac:dyDescent="0.35"/>
    <row r="230" ht="14.5" hidden="1" x14ac:dyDescent="0.35"/>
    <row r="231" ht="14.5" hidden="1" x14ac:dyDescent="0.35"/>
    <row r="232" ht="14.5" hidden="1" x14ac:dyDescent="0.35"/>
    <row r="233" ht="14.5" hidden="1" x14ac:dyDescent="0.35"/>
    <row r="234" ht="14.5" hidden="1" x14ac:dyDescent="0.35"/>
    <row r="235" ht="14.5" hidden="1" x14ac:dyDescent="0.35"/>
    <row r="236" ht="14.5" hidden="1" x14ac:dyDescent="0.35"/>
    <row r="237" ht="14.5" hidden="1" x14ac:dyDescent="0.35"/>
    <row r="238" ht="14.5" hidden="1" x14ac:dyDescent="0.35"/>
    <row r="239" ht="14.5" hidden="1" x14ac:dyDescent="0.35"/>
    <row r="240" ht="14.5" hidden="1" x14ac:dyDescent="0.35"/>
    <row r="241" ht="14.5" hidden="1" x14ac:dyDescent="0.35"/>
    <row r="242" ht="14.5" hidden="1" x14ac:dyDescent="0.35"/>
    <row r="243" ht="14.5" hidden="1" x14ac:dyDescent="0.35"/>
    <row r="244" ht="14.5" hidden="1" x14ac:dyDescent="0.35"/>
    <row r="245" ht="14.5" hidden="1" x14ac:dyDescent="0.35"/>
    <row r="246" ht="14.5" hidden="1" x14ac:dyDescent="0.35"/>
    <row r="247" ht="14.5" hidden="1" x14ac:dyDescent="0.35"/>
    <row r="248" ht="14.5" hidden="1" x14ac:dyDescent="0.35"/>
    <row r="249" ht="14.5" hidden="1" x14ac:dyDescent="0.35"/>
    <row r="250" ht="14.5" hidden="1" x14ac:dyDescent="0.35"/>
    <row r="251" ht="14.5" hidden="1" x14ac:dyDescent="0.35"/>
    <row r="252" ht="14.5" hidden="1" x14ac:dyDescent="0.35"/>
    <row r="253" ht="14.5" hidden="1" x14ac:dyDescent="0.35"/>
    <row r="254" ht="14.5" hidden="1" x14ac:dyDescent="0.35"/>
    <row r="255" ht="14.5" hidden="1" x14ac:dyDescent="0.35"/>
    <row r="256" ht="14.5" hidden="1" x14ac:dyDescent="0.35"/>
    <row r="257" ht="14.5" hidden="1" x14ac:dyDescent="0.35"/>
    <row r="258" ht="14.5" hidden="1" x14ac:dyDescent="0.35"/>
    <row r="259" ht="14.5" hidden="1" x14ac:dyDescent="0.35"/>
    <row r="260" ht="14.5" hidden="1" x14ac:dyDescent="0.35"/>
    <row r="261" ht="14.5" hidden="1" x14ac:dyDescent="0.35"/>
    <row r="262" ht="14.5" hidden="1" x14ac:dyDescent="0.35"/>
    <row r="263" ht="14.5" hidden="1" x14ac:dyDescent="0.35"/>
    <row r="264" ht="14.5" hidden="1" x14ac:dyDescent="0.35"/>
    <row r="265" ht="14.5" hidden="1" x14ac:dyDescent="0.35"/>
    <row r="266" ht="14.5" hidden="1" x14ac:dyDescent="0.35"/>
    <row r="267" ht="14.5" hidden="1" x14ac:dyDescent="0.35"/>
    <row r="268" ht="14.5" hidden="1" x14ac:dyDescent="0.35"/>
    <row r="269" ht="14.5" hidden="1" x14ac:dyDescent="0.35"/>
    <row r="270" ht="14.5" hidden="1" x14ac:dyDescent="0.35"/>
    <row r="271" ht="14.5" hidden="1" x14ac:dyDescent="0.35"/>
    <row r="272" ht="14.5" hidden="1" x14ac:dyDescent="0.35"/>
    <row r="273" ht="14.5" hidden="1" x14ac:dyDescent="0.35"/>
    <row r="274" ht="14.5" hidden="1" x14ac:dyDescent="0.35"/>
    <row r="275" ht="14.5" hidden="1" x14ac:dyDescent="0.35"/>
    <row r="276" ht="14.5" hidden="1" x14ac:dyDescent="0.35"/>
    <row r="277" ht="14.5" hidden="1" x14ac:dyDescent="0.35"/>
    <row r="278" ht="14.5" hidden="1" x14ac:dyDescent="0.35"/>
    <row r="279" ht="14.5" hidden="1" x14ac:dyDescent="0.35"/>
    <row r="280" ht="14.5" hidden="1" x14ac:dyDescent="0.35"/>
    <row r="281" ht="14.5" hidden="1" x14ac:dyDescent="0.35"/>
    <row r="282" ht="14.5" hidden="1" x14ac:dyDescent="0.35"/>
    <row r="283" ht="14.5" hidden="1" x14ac:dyDescent="0.35"/>
    <row r="284" ht="14.5" hidden="1" x14ac:dyDescent="0.35"/>
    <row r="285" ht="14.5" hidden="1" x14ac:dyDescent="0.35"/>
    <row r="286" ht="14.5" hidden="1" x14ac:dyDescent="0.35"/>
    <row r="287" ht="14.5" hidden="1" x14ac:dyDescent="0.35"/>
    <row r="288" ht="14.5" hidden="1" x14ac:dyDescent="0.35"/>
    <row r="289" ht="14.5" hidden="1" x14ac:dyDescent="0.35"/>
    <row r="290" ht="14.5" hidden="1" x14ac:dyDescent="0.35"/>
    <row r="291" ht="14.5" hidden="1" x14ac:dyDescent="0.35"/>
    <row r="292" ht="14.5" hidden="1" x14ac:dyDescent="0.35"/>
    <row r="293" ht="14.5" hidden="1" x14ac:dyDescent="0.35"/>
    <row r="294" ht="14.5" hidden="1" x14ac:dyDescent="0.35"/>
    <row r="295" ht="14.5" hidden="1" x14ac:dyDescent="0.35"/>
    <row r="296" ht="14.5" hidden="1" x14ac:dyDescent="0.35"/>
    <row r="297" ht="14.5" hidden="1" x14ac:dyDescent="0.35"/>
    <row r="298" ht="14.5" hidden="1" x14ac:dyDescent="0.35"/>
    <row r="299" ht="14.5" hidden="1" x14ac:dyDescent="0.35"/>
    <row r="300" ht="14.5" hidden="1" x14ac:dyDescent="0.35"/>
    <row r="301" ht="14.5" hidden="1" x14ac:dyDescent="0.35"/>
    <row r="302" ht="14.5" hidden="1" x14ac:dyDescent="0.35"/>
    <row r="303" ht="14.5" hidden="1" x14ac:dyDescent="0.35"/>
    <row r="304" ht="14.5" hidden="1" x14ac:dyDescent="0.35"/>
    <row r="305" ht="14.5" hidden="1" x14ac:dyDescent="0.35"/>
    <row r="306" ht="14.5" hidden="1" x14ac:dyDescent="0.35"/>
    <row r="307" ht="14.5" hidden="1" x14ac:dyDescent="0.35"/>
    <row r="308" ht="14.5" hidden="1" x14ac:dyDescent="0.35"/>
    <row r="309" ht="14.5" hidden="1" x14ac:dyDescent="0.35"/>
    <row r="310" ht="14.5" hidden="1" x14ac:dyDescent="0.35"/>
    <row r="311" ht="14.5" hidden="1" x14ac:dyDescent="0.35"/>
    <row r="312" ht="14.5" hidden="1" x14ac:dyDescent="0.35"/>
    <row r="313" ht="14.5" hidden="1" x14ac:dyDescent="0.35"/>
    <row r="314" ht="14.5" hidden="1" x14ac:dyDescent="0.35"/>
    <row r="315" ht="14.5" hidden="1" x14ac:dyDescent="0.35"/>
    <row r="316" ht="14.5" hidden="1" x14ac:dyDescent="0.35"/>
    <row r="317" ht="14.5" hidden="1" x14ac:dyDescent="0.35"/>
    <row r="318" ht="14.5" hidden="1" x14ac:dyDescent="0.35"/>
    <row r="319" ht="14.5" hidden="1" x14ac:dyDescent="0.35"/>
    <row r="320" ht="14.5" hidden="1" x14ac:dyDescent="0.35"/>
    <row r="321" ht="14.5" hidden="1" x14ac:dyDescent="0.35"/>
    <row r="322" ht="14.5" hidden="1" x14ac:dyDescent="0.35"/>
    <row r="323" ht="14.5" hidden="1" x14ac:dyDescent="0.35"/>
    <row r="324" ht="14.5" hidden="1" x14ac:dyDescent="0.35"/>
    <row r="325" ht="14.5" hidden="1" x14ac:dyDescent="0.35"/>
    <row r="326" ht="14.5" hidden="1" x14ac:dyDescent="0.35"/>
    <row r="327" ht="14.5" hidden="1" x14ac:dyDescent="0.35"/>
    <row r="328" ht="14.5" hidden="1" x14ac:dyDescent="0.35"/>
    <row r="329" ht="14.5" hidden="1" x14ac:dyDescent="0.35"/>
    <row r="330" ht="14.5" hidden="1" x14ac:dyDescent="0.35"/>
    <row r="331" ht="14.5" hidden="1" x14ac:dyDescent="0.35"/>
    <row r="332" ht="14.5" hidden="1" x14ac:dyDescent="0.35"/>
    <row r="333" ht="14.5" hidden="1" x14ac:dyDescent="0.35"/>
    <row r="334" ht="14.5" hidden="1" x14ac:dyDescent="0.35"/>
    <row r="335" ht="14.5" hidden="1" x14ac:dyDescent="0.35"/>
    <row r="336" ht="14.5" hidden="1" x14ac:dyDescent="0.35"/>
    <row r="337" ht="14.5" hidden="1" x14ac:dyDescent="0.35"/>
    <row r="338" ht="14.5" hidden="1" x14ac:dyDescent="0.35"/>
    <row r="339" ht="14.5" hidden="1" x14ac:dyDescent="0.35"/>
    <row r="340" ht="14.5" hidden="1" x14ac:dyDescent="0.35"/>
    <row r="341" ht="14.5" hidden="1" x14ac:dyDescent="0.35"/>
    <row r="342" ht="14.5" hidden="1" x14ac:dyDescent="0.35"/>
    <row r="343" ht="14.5" hidden="1" x14ac:dyDescent="0.35"/>
    <row r="344" ht="14.5" hidden="1" x14ac:dyDescent="0.35"/>
    <row r="345" ht="14.5" hidden="1" x14ac:dyDescent="0.35"/>
    <row r="346" ht="14.5" hidden="1" x14ac:dyDescent="0.35"/>
    <row r="347" ht="14.5" hidden="1" x14ac:dyDescent="0.35"/>
    <row r="348" ht="14.5" hidden="1" x14ac:dyDescent="0.35"/>
    <row r="349" ht="14.5" hidden="1" x14ac:dyDescent="0.35"/>
    <row r="350" ht="14.5" hidden="1" x14ac:dyDescent="0.35"/>
    <row r="351" ht="14.5" hidden="1" x14ac:dyDescent="0.35"/>
    <row r="352" ht="14.5" hidden="1" x14ac:dyDescent="0.35"/>
    <row r="353" ht="14.5" hidden="1" x14ac:dyDescent="0.35"/>
    <row r="354" ht="14.5" hidden="1" x14ac:dyDescent="0.35"/>
    <row r="355" ht="14.5" hidden="1" x14ac:dyDescent="0.35"/>
    <row r="356" ht="14.5" hidden="1" x14ac:dyDescent="0.35"/>
    <row r="357" ht="14.5" hidden="1" x14ac:dyDescent="0.35"/>
    <row r="358" ht="14.5" hidden="1" x14ac:dyDescent="0.35"/>
    <row r="359" ht="14.5" hidden="1" x14ac:dyDescent="0.35"/>
    <row r="360" ht="14.5" hidden="1" x14ac:dyDescent="0.35"/>
    <row r="361" ht="14.5" hidden="1" x14ac:dyDescent="0.35"/>
    <row r="362" ht="14.5" hidden="1" x14ac:dyDescent="0.35"/>
    <row r="363" ht="14.5" hidden="1" x14ac:dyDescent="0.35"/>
    <row r="364" ht="14.5" hidden="1" x14ac:dyDescent="0.35"/>
    <row r="365" ht="14.5" hidden="1" x14ac:dyDescent="0.35"/>
    <row r="366" ht="14.5" hidden="1" x14ac:dyDescent="0.35"/>
    <row r="367" ht="14.5" hidden="1" x14ac:dyDescent="0.35"/>
    <row r="368" ht="14.5" hidden="1" x14ac:dyDescent="0.35"/>
    <row r="369" ht="14.5" hidden="1" x14ac:dyDescent="0.35"/>
    <row r="370" ht="14.5" hidden="1" x14ac:dyDescent="0.35"/>
    <row r="371" ht="14.5" hidden="1" x14ac:dyDescent="0.35"/>
    <row r="372" ht="14.5" hidden="1" x14ac:dyDescent="0.35"/>
    <row r="373" ht="14.5" hidden="1" x14ac:dyDescent="0.35"/>
    <row r="374" ht="14.5" hidden="1" x14ac:dyDescent="0.35"/>
    <row r="375" ht="14.5" hidden="1" x14ac:dyDescent="0.35"/>
    <row r="376" ht="14.5" hidden="1" x14ac:dyDescent="0.35"/>
    <row r="377" ht="14.5" hidden="1" x14ac:dyDescent="0.35"/>
    <row r="378" ht="14.5" hidden="1" x14ac:dyDescent="0.35"/>
    <row r="379" ht="14.5" hidden="1" x14ac:dyDescent="0.35"/>
    <row r="380" ht="14.5" hidden="1" x14ac:dyDescent="0.35"/>
    <row r="381" ht="14.5" hidden="1" x14ac:dyDescent="0.35"/>
    <row r="382" ht="14.5" hidden="1" x14ac:dyDescent="0.35"/>
    <row r="383" ht="14.5" hidden="1" x14ac:dyDescent="0.35"/>
    <row r="384" ht="14.5" hidden="1" x14ac:dyDescent="0.35"/>
    <row r="385" ht="14.5" hidden="1" x14ac:dyDescent="0.35"/>
    <row r="386" ht="14.5" hidden="1" x14ac:dyDescent="0.35"/>
    <row r="387" ht="14.5" hidden="1" x14ac:dyDescent="0.35"/>
    <row r="388" ht="14.5" hidden="1" x14ac:dyDescent="0.35"/>
    <row r="389" ht="14.5" hidden="1" x14ac:dyDescent="0.35"/>
    <row r="390" ht="14.5" hidden="1" x14ac:dyDescent="0.35"/>
    <row r="391" ht="14.5" hidden="1" x14ac:dyDescent="0.35"/>
    <row r="392" ht="14.5" hidden="1" x14ac:dyDescent="0.35"/>
    <row r="393" ht="14.5" hidden="1" x14ac:dyDescent="0.35"/>
    <row r="394" ht="14.5" hidden="1" x14ac:dyDescent="0.35"/>
    <row r="395" ht="14.5" hidden="1" x14ac:dyDescent="0.35"/>
    <row r="396" ht="14.5" hidden="1" x14ac:dyDescent="0.35"/>
    <row r="397" ht="14.5" hidden="1" x14ac:dyDescent="0.35"/>
    <row r="398" ht="14.5" hidden="1" x14ac:dyDescent="0.35"/>
    <row r="399" ht="14.5" hidden="1" x14ac:dyDescent="0.35"/>
    <row r="400" ht="14.5" hidden="1" x14ac:dyDescent="0.35"/>
    <row r="401" ht="14.5" hidden="1" x14ac:dyDescent="0.35"/>
    <row r="402" ht="14.5" hidden="1" x14ac:dyDescent="0.35"/>
    <row r="403" ht="14.5" hidden="1" x14ac:dyDescent="0.35"/>
    <row r="404" ht="14.5" hidden="1" x14ac:dyDescent="0.35"/>
    <row r="405" ht="14.5" hidden="1" x14ac:dyDescent="0.35"/>
    <row r="406" ht="14.5" hidden="1" x14ac:dyDescent="0.35"/>
    <row r="407" ht="14.5" hidden="1" x14ac:dyDescent="0.35"/>
    <row r="408" ht="14.5" hidden="1" x14ac:dyDescent="0.35"/>
    <row r="409" ht="14.5" hidden="1" x14ac:dyDescent="0.35"/>
    <row r="410" ht="14.5" hidden="1" x14ac:dyDescent="0.35"/>
    <row r="411" ht="14.5" hidden="1" x14ac:dyDescent="0.35"/>
    <row r="412" ht="14.5" hidden="1" x14ac:dyDescent="0.35"/>
    <row r="413" ht="14.5" hidden="1" x14ac:dyDescent="0.35"/>
    <row r="414" ht="14.5" hidden="1" x14ac:dyDescent="0.35"/>
    <row r="415" ht="14.5" hidden="1" x14ac:dyDescent="0.35"/>
    <row r="416" ht="14.5" hidden="1" x14ac:dyDescent="0.35"/>
    <row r="417" ht="14.5" hidden="1" x14ac:dyDescent="0.35"/>
    <row r="418" ht="14.5" hidden="1" x14ac:dyDescent="0.35"/>
    <row r="419" ht="14.5" hidden="1" x14ac:dyDescent="0.35"/>
    <row r="420" ht="14.5" hidden="1" x14ac:dyDescent="0.35"/>
    <row r="421" ht="14.5" hidden="1" x14ac:dyDescent="0.35"/>
    <row r="422" ht="14.5" hidden="1" x14ac:dyDescent="0.35"/>
    <row r="423" ht="14.5" hidden="1" x14ac:dyDescent="0.35"/>
    <row r="424" ht="14.5" hidden="1" x14ac:dyDescent="0.35"/>
    <row r="425" ht="14.5" hidden="1" x14ac:dyDescent="0.35"/>
    <row r="426" ht="14.5" hidden="1" x14ac:dyDescent="0.35"/>
    <row r="427" ht="14.5" hidden="1" x14ac:dyDescent="0.35"/>
    <row r="428" ht="14.5" hidden="1" x14ac:dyDescent="0.35"/>
    <row r="429" ht="14.5" hidden="1" x14ac:dyDescent="0.35"/>
    <row r="430" ht="14.5" hidden="1" x14ac:dyDescent="0.35"/>
    <row r="431" ht="14.5" hidden="1" x14ac:dyDescent="0.35"/>
    <row r="432" ht="14.5" hidden="1" x14ac:dyDescent="0.35"/>
    <row r="433" ht="14.5" hidden="1" x14ac:dyDescent="0.35"/>
    <row r="434" ht="14.5" hidden="1" x14ac:dyDescent="0.35"/>
    <row r="435" ht="14.5" hidden="1" x14ac:dyDescent="0.35"/>
    <row r="436" ht="14.5" hidden="1" x14ac:dyDescent="0.35"/>
    <row r="437" ht="14.5" hidden="1" x14ac:dyDescent="0.35"/>
    <row r="438" ht="14.5" hidden="1" x14ac:dyDescent="0.35"/>
    <row r="439" ht="14.5" hidden="1" x14ac:dyDescent="0.35"/>
    <row r="440" ht="14.5" hidden="1" x14ac:dyDescent="0.35"/>
    <row r="441" ht="14.5" hidden="1" x14ac:dyDescent="0.35"/>
    <row r="442" ht="14.5" hidden="1" x14ac:dyDescent="0.35"/>
    <row r="443" ht="14.5" hidden="1" x14ac:dyDescent="0.35"/>
    <row r="444" ht="14.5" hidden="1" x14ac:dyDescent="0.35"/>
    <row r="445" ht="14.5" hidden="1" x14ac:dyDescent="0.35"/>
    <row r="446" ht="14.5" hidden="1" x14ac:dyDescent="0.35"/>
    <row r="447" ht="14.5" hidden="1" x14ac:dyDescent="0.35"/>
    <row r="448" ht="14.5" hidden="1" x14ac:dyDescent="0.35"/>
    <row r="449" ht="14.5" hidden="1" x14ac:dyDescent="0.35"/>
    <row r="450" ht="14.5" hidden="1" x14ac:dyDescent="0.35"/>
    <row r="451" ht="14.5" hidden="1" x14ac:dyDescent="0.35"/>
    <row r="452" ht="14.5" hidden="1" x14ac:dyDescent="0.35"/>
    <row r="453" ht="14.5" hidden="1" x14ac:dyDescent="0.35"/>
    <row r="454" ht="14.5" hidden="1" x14ac:dyDescent="0.35"/>
    <row r="455" ht="14.5" hidden="1" x14ac:dyDescent="0.35"/>
    <row r="456" ht="14.5" hidden="1" x14ac:dyDescent="0.35"/>
    <row r="457" ht="14.5" hidden="1" x14ac:dyDescent="0.35"/>
    <row r="458" ht="14.5" hidden="1" x14ac:dyDescent="0.35"/>
    <row r="459" ht="14.5" hidden="1" x14ac:dyDescent="0.35"/>
    <row r="460" ht="14.5" hidden="1" x14ac:dyDescent="0.35"/>
    <row r="461" ht="14.5" hidden="1" x14ac:dyDescent="0.35"/>
    <row r="462" ht="14.5" hidden="1" x14ac:dyDescent="0.35"/>
    <row r="463" ht="14.5" hidden="1" x14ac:dyDescent="0.35"/>
    <row r="464" ht="14.5" hidden="1" x14ac:dyDescent="0.35"/>
    <row r="465" ht="14.5" hidden="1" x14ac:dyDescent="0.35"/>
    <row r="466" ht="14.5" hidden="1" x14ac:dyDescent="0.35"/>
    <row r="467" ht="14.5" hidden="1" x14ac:dyDescent="0.35"/>
    <row r="468" ht="14.5" hidden="1" x14ac:dyDescent="0.35"/>
    <row r="469" ht="14.5" hidden="1" x14ac:dyDescent="0.35"/>
    <row r="470" ht="14.5" hidden="1" x14ac:dyDescent="0.35"/>
    <row r="471" ht="14.5" hidden="1" x14ac:dyDescent="0.35"/>
    <row r="472" ht="14.5" hidden="1" x14ac:dyDescent="0.35"/>
    <row r="473" ht="14.5" hidden="1" x14ac:dyDescent="0.35"/>
    <row r="474" ht="14.5" hidden="1" x14ac:dyDescent="0.35"/>
    <row r="475" ht="14.5" hidden="1" x14ac:dyDescent="0.35"/>
    <row r="476" ht="14.5" hidden="1" x14ac:dyDescent="0.35"/>
    <row r="477" ht="14.5" hidden="1" x14ac:dyDescent="0.35"/>
    <row r="478" ht="14.5" hidden="1" x14ac:dyDescent="0.35"/>
    <row r="479" ht="14.5" hidden="1" x14ac:dyDescent="0.35"/>
    <row r="480" ht="14.5" hidden="1" x14ac:dyDescent="0.35"/>
    <row r="481" ht="14.5" hidden="1" x14ac:dyDescent="0.35"/>
    <row r="482" ht="14.5" hidden="1" x14ac:dyDescent="0.35"/>
    <row r="483" ht="14.5" hidden="1" x14ac:dyDescent="0.35"/>
    <row r="484" ht="14.5" hidden="1" x14ac:dyDescent="0.35"/>
    <row r="485" ht="14.5" hidden="1" x14ac:dyDescent="0.35"/>
    <row r="486" ht="14.5" hidden="1" x14ac:dyDescent="0.35"/>
    <row r="487" ht="14.5" hidden="1" x14ac:dyDescent="0.35"/>
    <row r="488" ht="14.5" hidden="1" x14ac:dyDescent="0.35"/>
    <row r="489" ht="14.5" hidden="1" x14ac:dyDescent="0.35"/>
    <row r="490" ht="14.5" hidden="1" x14ac:dyDescent="0.35"/>
    <row r="491" ht="14.5" hidden="1" x14ac:dyDescent="0.35"/>
    <row r="492" ht="14.5" hidden="1" x14ac:dyDescent="0.35"/>
    <row r="493" ht="14.5" hidden="1" x14ac:dyDescent="0.35"/>
    <row r="494" ht="14.5" hidden="1" x14ac:dyDescent="0.35"/>
    <row r="495" ht="14.5" hidden="1" x14ac:dyDescent="0.35"/>
    <row r="496" ht="14.5" hidden="1" x14ac:dyDescent="0.35"/>
    <row r="497" ht="14.5" hidden="1" x14ac:dyDescent="0.35"/>
    <row r="498" ht="14.5" hidden="1" x14ac:dyDescent="0.35"/>
    <row r="499" ht="14.5" hidden="1" x14ac:dyDescent="0.35"/>
    <row r="500" ht="14.5" hidden="1" x14ac:dyDescent="0.35"/>
    <row r="501" ht="14.5" hidden="1" x14ac:dyDescent="0.35"/>
    <row r="502" ht="14.5" hidden="1" x14ac:dyDescent="0.35"/>
    <row r="503" ht="14.5" hidden="1" x14ac:dyDescent="0.35"/>
    <row r="504" ht="14.5" hidden="1" x14ac:dyDescent="0.35"/>
    <row r="505" ht="14.5" hidden="1" x14ac:dyDescent="0.35"/>
    <row r="506" ht="14.5" hidden="1" x14ac:dyDescent="0.35"/>
    <row r="507" ht="14.5" hidden="1" x14ac:dyDescent="0.35"/>
    <row r="508" ht="14.5" hidden="1" x14ac:dyDescent="0.35"/>
    <row r="509" ht="14.5" hidden="1" x14ac:dyDescent="0.35"/>
    <row r="510" ht="14.5" hidden="1" x14ac:dyDescent="0.35"/>
    <row r="511" ht="14.5" hidden="1" x14ac:dyDescent="0.35"/>
    <row r="512" ht="14.5" hidden="1" x14ac:dyDescent="0.35"/>
    <row r="513" ht="14.5" hidden="1" x14ac:dyDescent="0.35"/>
    <row r="514" ht="14.5" hidden="1" x14ac:dyDescent="0.35"/>
    <row r="515" ht="14.5" hidden="1" x14ac:dyDescent="0.35"/>
    <row r="516" ht="14.5" hidden="1" x14ac:dyDescent="0.35"/>
    <row r="517" ht="14.5" hidden="1" x14ac:dyDescent="0.35"/>
    <row r="518" ht="14.5" hidden="1" x14ac:dyDescent="0.35"/>
    <row r="519" ht="14.5" hidden="1" x14ac:dyDescent="0.35"/>
    <row r="520" ht="14.5" hidden="1" x14ac:dyDescent="0.35"/>
    <row r="521" ht="14.5" hidden="1" x14ac:dyDescent="0.35"/>
    <row r="522" ht="14.5" hidden="1" x14ac:dyDescent="0.35"/>
    <row r="523" ht="14.5" hidden="1" x14ac:dyDescent="0.35"/>
    <row r="524" ht="14.5" hidden="1" x14ac:dyDescent="0.35"/>
    <row r="525" ht="14.5" hidden="1" x14ac:dyDescent="0.35"/>
    <row r="526" ht="14.5" hidden="1" x14ac:dyDescent="0.35"/>
    <row r="527" ht="14.5" hidden="1" x14ac:dyDescent="0.35"/>
    <row r="528" ht="14.5" hidden="1" x14ac:dyDescent="0.35"/>
    <row r="529" ht="14.5" hidden="1" x14ac:dyDescent="0.35"/>
    <row r="530" ht="14.5" hidden="1" x14ac:dyDescent="0.35"/>
    <row r="531" ht="14.5" hidden="1" x14ac:dyDescent="0.35"/>
    <row r="532" ht="14.5" hidden="1" x14ac:dyDescent="0.35"/>
    <row r="533" ht="14.5" hidden="1" x14ac:dyDescent="0.35"/>
    <row r="534" ht="14.5" hidden="1" x14ac:dyDescent="0.35"/>
    <row r="535" ht="14.5" hidden="1" x14ac:dyDescent="0.35"/>
    <row r="536" ht="14.5" hidden="1" x14ac:dyDescent="0.35"/>
    <row r="537" ht="14.5" hidden="1" x14ac:dyDescent="0.35"/>
    <row r="538" ht="14.5" hidden="1" x14ac:dyDescent="0.35"/>
    <row r="539" ht="14.5" hidden="1" x14ac:dyDescent="0.35"/>
    <row r="540" ht="14.5" hidden="1" x14ac:dyDescent="0.35"/>
    <row r="541" ht="14.5" hidden="1" x14ac:dyDescent="0.35"/>
    <row r="542" ht="14.5" hidden="1" x14ac:dyDescent="0.35"/>
    <row r="543" ht="14.5" hidden="1" x14ac:dyDescent="0.35"/>
    <row r="544" ht="14.5" hidden="1" x14ac:dyDescent="0.35"/>
    <row r="545" ht="14.5" hidden="1" x14ac:dyDescent="0.35"/>
    <row r="546" ht="14.5" hidden="1" x14ac:dyDescent="0.35"/>
    <row r="547" ht="14.5" hidden="1" x14ac:dyDescent="0.35"/>
    <row r="548" ht="14.5" hidden="1" x14ac:dyDescent="0.35"/>
    <row r="549" ht="14.5" hidden="1" x14ac:dyDescent="0.35"/>
    <row r="550" ht="14.5" hidden="1" x14ac:dyDescent="0.35"/>
    <row r="551" ht="14.5" hidden="1" x14ac:dyDescent="0.35"/>
    <row r="552" ht="14.5" hidden="1" x14ac:dyDescent="0.35"/>
    <row r="553" ht="14.5" hidden="1" x14ac:dyDescent="0.35"/>
    <row r="554" ht="14.5" hidden="1" x14ac:dyDescent="0.35"/>
    <row r="555" ht="14.5" hidden="1" x14ac:dyDescent="0.35"/>
    <row r="556" ht="14.5" hidden="1" x14ac:dyDescent="0.35"/>
    <row r="557" ht="14.5" hidden="1" x14ac:dyDescent="0.35"/>
    <row r="558" ht="14.5" hidden="1" x14ac:dyDescent="0.35"/>
    <row r="559" ht="14.5" hidden="1" x14ac:dyDescent="0.35"/>
    <row r="560" ht="14.5" hidden="1" x14ac:dyDescent="0.35"/>
    <row r="561" ht="14.5" hidden="1" x14ac:dyDescent="0.35"/>
    <row r="562" ht="14.5" hidden="1" x14ac:dyDescent="0.35"/>
    <row r="563" ht="14.5" hidden="1" x14ac:dyDescent="0.35"/>
    <row r="564" ht="14.5" hidden="1" x14ac:dyDescent="0.35"/>
    <row r="565" ht="14.5" hidden="1" x14ac:dyDescent="0.35"/>
    <row r="566" ht="14.5" hidden="1" x14ac:dyDescent="0.35"/>
    <row r="567" ht="14.5" hidden="1" x14ac:dyDescent="0.35"/>
    <row r="568" ht="14.5" hidden="1" x14ac:dyDescent="0.35"/>
    <row r="569" ht="14.5" hidden="1" x14ac:dyDescent="0.35"/>
    <row r="570" ht="14.5" hidden="1" x14ac:dyDescent="0.35"/>
    <row r="571" ht="14.5" hidden="1" x14ac:dyDescent="0.35"/>
    <row r="572" ht="14.5" hidden="1" x14ac:dyDescent="0.35"/>
    <row r="573" ht="14.5" hidden="1" x14ac:dyDescent="0.35"/>
    <row r="574" ht="14.5" hidden="1" x14ac:dyDescent="0.35"/>
    <row r="575" ht="14.5" hidden="1" x14ac:dyDescent="0.35"/>
    <row r="576" ht="14.5" hidden="1" x14ac:dyDescent="0.35"/>
    <row r="577" ht="14.5" hidden="1" x14ac:dyDescent="0.35"/>
    <row r="578" ht="14.5" hidden="1" x14ac:dyDescent="0.35"/>
    <row r="579" ht="14.5" hidden="1" x14ac:dyDescent="0.35"/>
    <row r="580" ht="14.5" hidden="1" x14ac:dyDescent="0.35"/>
    <row r="581" ht="14.5" hidden="1" x14ac:dyDescent="0.35"/>
    <row r="582" ht="14.5" hidden="1" x14ac:dyDescent="0.35"/>
    <row r="583" ht="14.5" hidden="1" x14ac:dyDescent="0.35"/>
    <row r="584" ht="14.5" hidden="1" x14ac:dyDescent="0.35"/>
    <row r="585" ht="14.5" hidden="1" x14ac:dyDescent="0.35"/>
    <row r="586" ht="14.5" hidden="1" x14ac:dyDescent="0.35"/>
    <row r="587" ht="14.5" hidden="1" x14ac:dyDescent="0.35"/>
    <row r="588" ht="14.5" hidden="1" x14ac:dyDescent="0.35"/>
    <row r="589" ht="14.5" hidden="1" x14ac:dyDescent="0.35"/>
    <row r="590" ht="14.5" hidden="1" x14ac:dyDescent="0.35"/>
    <row r="591" ht="14.5" hidden="1" x14ac:dyDescent="0.35"/>
    <row r="592" ht="14.5" hidden="1" x14ac:dyDescent="0.35"/>
    <row r="593" ht="14.5" hidden="1" x14ac:dyDescent="0.35"/>
    <row r="594" ht="14.5" hidden="1" x14ac:dyDescent="0.35"/>
    <row r="595" ht="14.5" hidden="1" x14ac:dyDescent="0.35"/>
    <row r="596" ht="14.5" hidden="1" x14ac:dyDescent="0.35"/>
    <row r="597" ht="14.5" hidden="1" x14ac:dyDescent="0.35"/>
    <row r="598" ht="14.5" hidden="1" x14ac:dyDescent="0.35"/>
    <row r="599" ht="14.5" hidden="1" x14ac:dyDescent="0.35"/>
    <row r="600" ht="14.5" hidden="1" x14ac:dyDescent="0.35"/>
    <row r="601" ht="14.5" hidden="1" x14ac:dyDescent="0.35"/>
    <row r="602" ht="14.5" hidden="1" x14ac:dyDescent="0.35"/>
    <row r="603" ht="14.5" hidden="1" x14ac:dyDescent="0.35"/>
    <row r="604" ht="14.5" hidden="1" x14ac:dyDescent="0.35"/>
    <row r="605" ht="14.5" hidden="1" x14ac:dyDescent="0.35"/>
    <row r="606" ht="14.5" hidden="1" x14ac:dyDescent="0.35"/>
    <row r="607" ht="14.5" hidden="1" x14ac:dyDescent="0.35"/>
    <row r="608" ht="14.5" hidden="1" x14ac:dyDescent="0.35"/>
    <row r="609" ht="14.5" hidden="1" x14ac:dyDescent="0.35"/>
    <row r="610" ht="14.5" hidden="1" x14ac:dyDescent="0.35"/>
    <row r="611" ht="14.5" hidden="1" x14ac:dyDescent="0.35"/>
    <row r="612" ht="14.5" hidden="1" x14ac:dyDescent="0.35"/>
    <row r="613" ht="14.5" hidden="1" x14ac:dyDescent="0.35"/>
    <row r="614" ht="14.5" hidden="1" x14ac:dyDescent="0.35"/>
    <row r="615" ht="14.5" hidden="1" x14ac:dyDescent="0.35"/>
    <row r="616" ht="14.5" hidden="1" x14ac:dyDescent="0.35"/>
    <row r="617" ht="14.5" hidden="1" x14ac:dyDescent="0.35"/>
    <row r="618" ht="14.5" hidden="1" x14ac:dyDescent="0.35"/>
    <row r="619" ht="14.5" hidden="1" x14ac:dyDescent="0.35"/>
    <row r="620" ht="14.5" hidden="1" x14ac:dyDescent="0.35"/>
    <row r="621" ht="14.5" hidden="1" x14ac:dyDescent="0.35"/>
    <row r="622" ht="14.5" hidden="1" x14ac:dyDescent="0.35"/>
    <row r="623" ht="14.5" hidden="1" x14ac:dyDescent="0.35"/>
    <row r="624" ht="14.5" hidden="1" x14ac:dyDescent="0.35"/>
    <row r="625" ht="14.5" hidden="1" x14ac:dyDescent="0.35"/>
    <row r="626" ht="14.5" hidden="1" x14ac:dyDescent="0.35"/>
    <row r="627" ht="14.5" hidden="1" x14ac:dyDescent="0.35"/>
    <row r="628" ht="14.5" hidden="1" x14ac:dyDescent="0.35"/>
    <row r="629" ht="14.5" hidden="1" x14ac:dyDescent="0.35"/>
    <row r="630" ht="14.5" hidden="1" x14ac:dyDescent="0.35"/>
    <row r="631" ht="14.5" hidden="1" x14ac:dyDescent="0.35"/>
    <row r="632" ht="14.5" hidden="1" x14ac:dyDescent="0.35"/>
    <row r="633" ht="14.5" hidden="1" x14ac:dyDescent="0.35"/>
    <row r="634" ht="14.5" hidden="1" x14ac:dyDescent="0.35"/>
    <row r="635" ht="14.5" hidden="1" x14ac:dyDescent="0.35"/>
    <row r="636" ht="14.5" hidden="1" x14ac:dyDescent="0.35"/>
    <row r="637" ht="14.5" hidden="1" x14ac:dyDescent="0.35"/>
    <row r="638" ht="14.5" hidden="1" x14ac:dyDescent="0.35"/>
    <row r="639" ht="14.5" hidden="1" x14ac:dyDescent="0.35"/>
    <row r="640" ht="14.5" hidden="1" x14ac:dyDescent="0.35"/>
    <row r="641" ht="14.5" hidden="1" x14ac:dyDescent="0.35"/>
    <row r="642" ht="14.5" hidden="1" x14ac:dyDescent="0.35"/>
    <row r="643" ht="14.5" hidden="1" x14ac:dyDescent="0.35"/>
    <row r="644" ht="14.5" hidden="1" x14ac:dyDescent="0.35"/>
    <row r="645" ht="14.5" hidden="1" x14ac:dyDescent="0.35"/>
    <row r="646" ht="14.5" hidden="1" x14ac:dyDescent="0.35"/>
    <row r="647" ht="14.5" hidden="1" x14ac:dyDescent="0.35"/>
    <row r="648" ht="14.5" hidden="1" x14ac:dyDescent="0.35"/>
    <row r="649" ht="14.5" hidden="1" x14ac:dyDescent="0.35"/>
    <row r="650" ht="14.5" hidden="1" x14ac:dyDescent="0.35"/>
    <row r="651" ht="14.5" hidden="1" x14ac:dyDescent="0.35"/>
    <row r="652" ht="14.5" hidden="1" x14ac:dyDescent="0.35"/>
    <row r="653" ht="14.5" hidden="1" x14ac:dyDescent="0.35"/>
    <row r="654" ht="14.5" hidden="1" x14ac:dyDescent="0.35"/>
    <row r="655" ht="14.5" hidden="1" x14ac:dyDescent="0.35"/>
    <row r="656" ht="14.5" hidden="1" x14ac:dyDescent="0.35"/>
    <row r="657" ht="14.5" hidden="1" x14ac:dyDescent="0.35"/>
    <row r="658" ht="14.5" hidden="1" x14ac:dyDescent="0.35"/>
    <row r="659" ht="14.5" hidden="1" x14ac:dyDescent="0.35"/>
    <row r="660" ht="14.5" hidden="1" x14ac:dyDescent="0.35"/>
    <row r="661" ht="14.5" hidden="1" x14ac:dyDescent="0.35"/>
    <row r="662" ht="14.5" hidden="1" x14ac:dyDescent="0.35"/>
    <row r="663" ht="14.5" hidden="1" x14ac:dyDescent="0.35"/>
    <row r="664" ht="14.5" hidden="1" x14ac:dyDescent="0.35"/>
    <row r="665" ht="14.5" hidden="1" x14ac:dyDescent="0.35"/>
    <row r="666" ht="14.5" hidden="1" x14ac:dyDescent="0.35"/>
    <row r="667" ht="14.5" hidden="1" x14ac:dyDescent="0.35"/>
    <row r="668" ht="14.5" hidden="1" x14ac:dyDescent="0.35"/>
    <row r="669" ht="14.5" hidden="1" x14ac:dyDescent="0.35"/>
    <row r="670" ht="14.5" hidden="1" x14ac:dyDescent="0.35"/>
    <row r="671" ht="14.5" hidden="1" x14ac:dyDescent="0.35"/>
    <row r="672" ht="14.5" hidden="1" x14ac:dyDescent="0.35"/>
    <row r="673" ht="14.5" hidden="1" x14ac:dyDescent="0.35"/>
    <row r="674" ht="14.5" hidden="1" x14ac:dyDescent="0.35"/>
    <row r="675" ht="14.5" hidden="1" x14ac:dyDescent="0.35"/>
    <row r="676" ht="14.5" hidden="1" x14ac:dyDescent="0.35"/>
    <row r="677" ht="14.5" hidden="1" x14ac:dyDescent="0.35"/>
    <row r="678" ht="14.5" hidden="1" x14ac:dyDescent="0.35"/>
    <row r="679" ht="14.5" hidden="1" x14ac:dyDescent="0.35"/>
    <row r="680" ht="14.5" hidden="1" x14ac:dyDescent="0.35"/>
    <row r="681" ht="14.5" hidden="1" x14ac:dyDescent="0.35"/>
    <row r="682" ht="14.5" hidden="1" x14ac:dyDescent="0.35"/>
    <row r="683" ht="14.5" hidden="1" x14ac:dyDescent="0.35"/>
    <row r="684" ht="14.5" hidden="1" x14ac:dyDescent="0.35"/>
    <row r="685" ht="14.5" hidden="1" x14ac:dyDescent="0.35"/>
    <row r="686" ht="14.5" hidden="1" x14ac:dyDescent="0.35"/>
    <row r="687" ht="14.5" hidden="1" x14ac:dyDescent="0.35"/>
    <row r="688" ht="14.5" hidden="1" x14ac:dyDescent="0.35"/>
    <row r="689" ht="14.5" hidden="1" x14ac:dyDescent="0.35"/>
    <row r="690" ht="14.5" hidden="1" x14ac:dyDescent="0.35"/>
    <row r="691" ht="14.5" hidden="1" x14ac:dyDescent="0.35"/>
    <row r="692" ht="14.5" hidden="1" x14ac:dyDescent="0.35"/>
    <row r="693" ht="14.5" hidden="1" x14ac:dyDescent="0.35"/>
    <row r="694" ht="14.5" hidden="1" x14ac:dyDescent="0.35"/>
    <row r="695" ht="14.5" hidden="1" x14ac:dyDescent="0.35"/>
    <row r="696" ht="14.5" hidden="1" x14ac:dyDescent="0.35"/>
    <row r="697" ht="14.5" hidden="1" x14ac:dyDescent="0.35"/>
    <row r="698" ht="14.5" hidden="1" x14ac:dyDescent="0.35"/>
    <row r="699" ht="14.5" hidden="1" x14ac:dyDescent="0.35"/>
    <row r="700" ht="14.5" hidden="1" x14ac:dyDescent="0.35"/>
    <row r="701" ht="14.5" hidden="1" x14ac:dyDescent="0.35"/>
    <row r="702" ht="14.5" hidden="1" x14ac:dyDescent="0.35"/>
    <row r="703" ht="14.5" hidden="1" x14ac:dyDescent="0.35"/>
    <row r="704" ht="14.5" hidden="1" x14ac:dyDescent="0.35"/>
    <row r="705" ht="14.5" hidden="1" x14ac:dyDescent="0.35"/>
    <row r="706" ht="14.5" hidden="1" x14ac:dyDescent="0.35"/>
    <row r="707" ht="14.5" hidden="1" x14ac:dyDescent="0.35"/>
    <row r="708" ht="14.5" hidden="1" x14ac:dyDescent="0.35"/>
    <row r="709" ht="14.5" hidden="1" x14ac:dyDescent="0.35"/>
    <row r="710" ht="14.5" hidden="1" x14ac:dyDescent="0.35"/>
    <row r="711" ht="14.5" hidden="1" x14ac:dyDescent="0.35"/>
    <row r="712" ht="14.5" hidden="1" x14ac:dyDescent="0.35"/>
    <row r="713" ht="14.5" hidden="1" x14ac:dyDescent="0.35"/>
    <row r="714" ht="14.5" hidden="1" x14ac:dyDescent="0.35"/>
    <row r="715" ht="14.5" hidden="1" x14ac:dyDescent="0.35"/>
    <row r="716" ht="14.5" hidden="1" x14ac:dyDescent="0.35"/>
    <row r="717" ht="14.5" hidden="1" x14ac:dyDescent="0.35"/>
    <row r="718" ht="14.5" hidden="1" x14ac:dyDescent="0.35"/>
    <row r="719" ht="14.5" hidden="1" x14ac:dyDescent="0.35"/>
    <row r="720" ht="14.5" hidden="1" x14ac:dyDescent="0.35"/>
    <row r="721" ht="14.5" hidden="1" x14ac:dyDescent="0.35"/>
    <row r="722" ht="14.5" hidden="1" x14ac:dyDescent="0.35"/>
    <row r="723" ht="14.5" hidden="1" x14ac:dyDescent="0.35"/>
    <row r="724" ht="14.5" hidden="1" x14ac:dyDescent="0.35"/>
    <row r="725" ht="14.5" hidden="1" x14ac:dyDescent="0.35"/>
    <row r="726" ht="14.5" hidden="1" x14ac:dyDescent="0.35"/>
    <row r="727" ht="14.5" hidden="1" x14ac:dyDescent="0.35"/>
    <row r="728" ht="14.5" hidden="1" x14ac:dyDescent="0.35"/>
    <row r="729" ht="14.5" hidden="1" x14ac:dyDescent="0.35"/>
    <row r="730" ht="14.5" hidden="1" x14ac:dyDescent="0.35"/>
    <row r="731" ht="14.5" hidden="1" x14ac:dyDescent="0.35"/>
    <row r="732" ht="14.5" hidden="1" x14ac:dyDescent="0.35"/>
    <row r="733" ht="14.5" hidden="1" x14ac:dyDescent="0.35"/>
    <row r="734" ht="14.5" hidden="1" x14ac:dyDescent="0.35"/>
    <row r="735" ht="14.5" hidden="1" x14ac:dyDescent="0.35"/>
    <row r="736" ht="14.5" hidden="1" x14ac:dyDescent="0.35"/>
    <row r="737" ht="14.5" hidden="1" x14ac:dyDescent="0.35"/>
    <row r="738" ht="14.5" hidden="1" x14ac:dyDescent="0.35"/>
    <row r="739" ht="14.5" hidden="1" x14ac:dyDescent="0.35"/>
    <row r="740" ht="14.5" hidden="1" x14ac:dyDescent="0.35"/>
    <row r="741" ht="14.5" hidden="1" x14ac:dyDescent="0.35"/>
    <row r="742" ht="14.5" hidden="1" x14ac:dyDescent="0.35"/>
    <row r="743" ht="14.5" hidden="1" x14ac:dyDescent="0.35"/>
    <row r="744" ht="14.5" hidden="1" x14ac:dyDescent="0.35"/>
    <row r="745" ht="14.5" hidden="1" x14ac:dyDescent="0.35"/>
    <row r="746" ht="14.5" hidden="1" x14ac:dyDescent="0.35"/>
    <row r="747" ht="14.5" hidden="1" x14ac:dyDescent="0.35"/>
    <row r="748" ht="14.5" hidden="1" x14ac:dyDescent="0.35"/>
    <row r="749" ht="14.5" hidden="1" x14ac:dyDescent="0.35"/>
    <row r="750" ht="14.5" hidden="1" x14ac:dyDescent="0.35"/>
    <row r="751" ht="14.5" hidden="1" x14ac:dyDescent="0.35"/>
    <row r="752" ht="14.5" hidden="1" x14ac:dyDescent="0.35"/>
    <row r="753" ht="14.5" hidden="1" x14ac:dyDescent="0.35"/>
    <row r="754" ht="14.5" hidden="1" x14ac:dyDescent="0.35"/>
    <row r="755" ht="14.5" hidden="1" x14ac:dyDescent="0.35"/>
    <row r="756" ht="14.5" hidden="1" x14ac:dyDescent="0.35"/>
    <row r="757" ht="14.5" hidden="1" x14ac:dyDescent="0.35"/>
    <row r="758" ht="14.5" hidden="1" x14ac:dyDescent="0.35"/>
    <row r="759" ht="14.5" hidden="1" x14ac:dyDescent="0.35"/>
    <row r="760" ht="14.5" hidden="1" x14ac:dyDescent="0.35"/>
    <row r="761" ht="14.5" hidden="1" x14ac:dyDescent="0.35"/>
    <row r="762" ht="14.5" hidden="1" x14ac:dyDescent="0.35"/>
    <row r="763" ht="14.5" hidden="1" x14ac:dyDescent="0.35"/>
    <row r="764" ht="14.5" hidden="1" x14ac:dyDescent="0.35"/>
    <row r="765" ht="14.5" hidden="1" x14ac:dyDescent="0.35"/>
    <row r="766" ht="14.5" hidden="1" x14ac:dyDescent="0.35"/>
    <row r="767" ht="14.5" hidden="1" x14ac:dyDescent="0.35"/>
    <row r="768" ht="14.5" hidden="1" x14ac:dyDescent="0.35"/>
    <row r="769" ht="14.5" hidden="1" x14ac:dyDescent="0.35"/>
    <row r="770" ht="14.5" hidden="1" x14ac:dyDescent="0.35"/>
    <row r="771" ht="14.5" hidden="1" x14ac:dyDescent="0.35"/>
    <row r="772" ht="14.5" hidden="1" x14ac:dyDescent="0.35"/>
    <row r="773" ht="14.5" hidden="1" x14ac:dyDescent="0.35"/>
    <row r="774" ht="14.5" hidden="1" x14ac:dyDescent="0.35"/>
    <row r="775" ht="14.5" hidden="1" x14ac:dyDescent="0.35"/>
    <row r="776" ht="14.5" hidden="1" x14ac:dyDescent="0.35"/>
    <row r="777" ht="14.5" hidden="1" x14ac:dyDescent="0.35"/>
    <row r="778" ht="14.5" hidden="1" x14ac:dyDescent="0.35"/>
    <row r="779" ht="14.5" hidden="1" x14ac:dyDescent="0.35"/>
    <row r="780" ht="14.5" hidden="1" x14ac:dyDescent="0.35"/>
    <row r="781" ht="14.5" hidden="1" x14ac:dyDescent="0.35"/>
    <row r="782" ht="14.5" hidden="1" x14ac:dyDescent="0.35"/>
    <row r="783" ht="14.5" hidden="1" x14ac:dyDescent="0.35"/>
    <row r="784" ht="14.5" hidden="1" x14ac:dyDescent="0.35"/>
    <row r="785" ht="14.5" hidden="1" x14ac:dyDescent="0.35"/>
    <row r="786" ht="14.5" hidden="1" x14ac:dyDescent="0.35"/>
    <row r="787" ht="14.5" hidden="1" x14ac:dyDescent="0.35"/>
    <row r="788" ht="14.5" hidden="1" x14ac:dyDescent="0.35"/>
    <row r="789" ht="14.5" hidden="1" x14ac:dyDescent="0.35"/>
    <row r="790" ht="14.5" hidden="1" x14ac:dyDescent="0.35"/>
    <row r="791" ht="14.5" hidden="1" x14ac:dyDescent="0.35"/>
    <row r="792" ht="14.5" hidden="1" x14ac:dyDescent="0.35"/>
    <row r="793" ht="14.5" hidden="1" x14ac:dyDescent="0.35"/>
    <row r="794" ht="14.5" hidden="1" x14ac:dyDescent="0.35"/>
    <row r="795" ht="14.5" hidden="1" x14ac:dyDescent="0.35"/>
    <row r="796" ht="14.5" hidden="1" x14ac:dyDescent="0.35"/>
    <row r="797" ht="14.5" hidden="1" x14ac:dyDescent="0.35"/>
    <row r="798" ht="14.5" hidden="1" x14ac:dyDescent="0.35"/>
    <row r="799" ht="14.5" hidden="1" x14ac:dyDescent="0.35"/>
    <row r="800" ht="14.5" hidden="1" x14ac:dyDescent="0.35"/>
    <row r="801" ht="14.5" hidden="1" x14ac:dyDescent="0.35"/>
    <row r="802" ht="14.5" hidden="1" x14ac:dyDescent="0.35"/>
    <row r="803" ht="14.5" hidden="1" x14ac:dyDescent="0.35"/>
    <row r="804" ht="14.5" hidden="1" x14ac:dyDescent="0.35"/>
    <row r="805" ht="14.5" hidden="1" x14ac:dyDescent="0.35"/>
    <row r="806" ht="14.5" hidden="1" x14ac:dyDescent="0.35"/>
    <row r="807" ht="14.5" hidden="1" x14ac:dyDescent="0.35"/>
    <row r="808" ht="14.5" hidden="1" x14ac:dyDescent="0.35"/>
    <row r="809" ht="14.5" hidden="1" x14ac:dyDescent="0.35"/>
    <row r="810" ht="14.5" hidden="1" x14ac:dyDescent="0.35"/>
    <row r="811" ht="14.5" hidden="1" x14ac:dyDescent="0.35"/>
    <row r="812" ht="14.5" hidden="1" x14ac:dyDescent="0.35"/>
    <row r="813" ht="14.5" hidden="1" x14ac:dyDescent="0.35"/>
    <row r="814" ht="14.5" hidden="1" x14ac:dyDescent="0.35"/>
    <row r="815" ht="14.5" hidden="1" x14ac:dyDescent="0.35"/>
    <row r="816" ht="14.5" hidden="1" x14ac:dyDescent="0.35"/>
    <row r="817" ht="14.5" hidden="1" x14ac:dyDescent="0.35"/>
    <row r="818" ht="14.5" hidden="1" x14ac:dyDescent="0.35"/>
    <row r="819" ht="14.5" hidden="1" x14ac:dyDescent="0.35"/>
    <row r="820" ht="14.5" hidden="1" x14ac:dyDescent="0.35"/>
    <row r="821" ht="14.5" hidden="1" x14ac:dyDescent="0.35"/>
    <row r="822" ht="14.5" hidden="1" x14ac:dyDescent="0.35"/>
    <row r="823" ht="14.5" hidden="1" x14ac:dyDescent="0.35"/>
    <row r="824" ht="14.5" hidden="1" x14ac:dyDescent="0.35"/>
    <row r="825" ht="14.5" hidden="1" x14ac:dyDescent="0.35"/>
    <row r="826" ht="14.5" hidden="1" x14ac:dyDescent="0.35"/>
    <row r="827" ht="14.5" hidden="1" x14ac:dyDescent="0.35"/>
    <row r="828" ht="14.5" hidden="1" x14ac:dyDescent="0.35"/>
    <row r="829" ht="14.5" hidden="1" x14ac:dyDescent="0.35"/>
    <row r="830" ht="14.5" hidden="1" x14ac:dyDescent="0.35"/>
    <row r="831" ht="14.5" hidden="1" x14ac:dyDescent="0.35"/>
    <row r="832" ht="14.5" hidden="1" x14ac:dyDescent="0.35"/>
    <row r="833" ht="14.5" hidden="1" x14ac:dyDescent="0.35"/>
    <row r="834" ht="14.5" hidden="1" x14ac:dyDescent="0.35"/>
    <row r="835" ht="14.5" hidden="1" x14ac:dyDescent="0.35"/>
    <row r="836" ht="14.5" hidden="1" x14ac:dyDescent="0.35"/>
    <row r="837" ht="14.5" hidden="1" x14ac:dyDescent="0.35"/>
    <row r="838" ht="14.5" hidden="1" x14ac:dyDescent="0.35"/>
    <row r="839" ht="14.5" hidden="1" x14ac:dyDescent="0.35"/>
    <row r="840" ht="14.5" hidden="1" x14ac:dyDescent="0.35"/>
    <row r="841" ht="14.5" hidden="1" x14ac:dyDescent="0.35"/>
    <row r="842" ht="14.5" hidden="1" x14ac:dyDescent="0.35"/>
    <row r="843" ht="14.5" hidden="1" x14ac:dyDescent="0.35"/>
    <row r="844" ht="14.5" hidden="1" x14ac:dyDescent="0.35"/>
    <row r="845" ht="14.5" hidden="1" x14ac:dyDescent="0.35"/>
    <row r="846" ht="14.5" hidden="1" x14ac:dyDescent="0.35"/>
    <row r="847" ht="14.5" hidden="1" x14ac:dyDescent="0.35"/>
    <row r="848" ht="14.5" hidden="1" x14ac:dyDescent="0.35"/>
    <row r="849" ht="14.5" hidden="1" x14ac:dyDescent="0.35"/>
    <row r="850" ht="14.5" hidden="1" x14ac:dyDescent="0.35"/>
    <row r="851" ht="14.5" hidden="1" x14ac:dyDescent="0.35"/>
    <row r="852" ht="14.5" hidden="1" x14ac:dyDescent="0.35"/>
    <row r="853" ht="14.5" hidden="1" x14ac:dyDescent="0.35"/>
    <row r="854" ht="14.5" hidden="1" x14ac:dyDescent="0.35"/>
    <row r="855" ht="14.5" hidden="1" x14ac:dyDescent="0.35"/>
    <row r="856" ht="14.5" hidden="1" x14ac:dyDescent="0.35"/>
    <row r="857" ht="14.5" hidden="1" x14ac:dyDescent="0.35"/>
    <row r="858" ht="14.5" hidden="1" x14ac:dyDescent="0.35"/>
    <row r="859" ht="14.5" hidden="1" x14ac:dyDescent="0.35"/>
    <row r="860" ht="14.5" hidden="1" x14ac:dyDescent="0.35"/>
    <row r="861" ht="14.5" hidden="1" x14ac:dyDescent="0.35"/>
    <row r="862" ht="14.5" hidden="1" x14ac:dyDescent="0.35"/>
    <row r="863" ht="14.5" hidden="1" x14ac:dyDescent="0.35"/>
    <row r="864" ht="14.5" hidden="1" x14ac:dyDescent="0.35"/>
    <row r="865" ht="14.5" hidden="1" x14ac:dyDescent="0.35"/>
    <row r="866" ht="14.5" hidden="1" x14ac:dyDescent="0.35"/>
    <row r="867" ht="14.5" hidden="1" x14ac:dyDescent="0.35"/>
    <row r="868" ht="14.5" hidden="1" x14ac:dyDescent="0.35"/>
    <row r="869" ht="14.5" hidden="1" x14ac:dyDescent="0.35"/>
    <row r="870" ht="14.5" hidden="1" x14ac:dyDescent="0.35"/>
    <row r="871" ht="14.5" hidden="1" x14ac:dyDescent="0.35"/>
    <row r="872" ht="14.5" hidden="1" x14ac:dyDescent="0.35"/>
    <row r="873" ht="14.5" hidden="1" x14ac:dyDescent="0.35"/>
    <row r="874" ht="14.5" hidden="1" x14ac:dyDescent="0.35"/>
    <row r="875" ht="14.5" hidden="1" x14ac:dyDescent="0.35"/>
    <row r="876" ht="14.5" hidden="1" x14ac:dyDescent="0.35"/>
    <row r="877" ht="14.5" hidden="1" x14ac:dyDescent="0.35"/>
    <row r="878" ht="14.5" hidden="1" x14ac:dyDescent="0.35"/>
    <row r="879" ht="14.5" hidden="1" x14ac:dyDescent="0.35"/>
    <row r="880" ht="14.5" hidden="1" x14ac:dyDescent="0.35"/>
    <row r="881" ht="14.5" hidden="1" x14ac:dyDescent="0.35"/>
    <row r="882" ht="14.5" hidden="1" x14ac:dyDescent="0.35"/>
    <row r="883" ht="14.5" hidden="1" x14ac:dyDescent="0.35"/>
    <row r="884" ht="14.5" hidden="1" x14ac:dyDescent="0.35"/>
    <row r="885" ht="14.5" hidden="1" x14ac:dyDescent="0.35"/>
    <row r="886" ht="14.5" hidden="1" x14ac:dyDescent="0.35"/>
    <row r="887" ht="14.5" hidden="1" x14ac:dyDescent="0.35"/>
    <row r="888" ht="14.5" hidden="1" x14ac:dyDescent="0.35"/>
    <row r="889" ht="14.5" hidden="1" x14ac:dyDescent="0.35"/>
    <row r="890" ht="14.5" hidden="1" x14ac:dyDescent="0.35"/>
    <row r="891" ht="14.5" hidden="1" x14ac:dyDescent="0.35"/>
    <row r="892" ht="14.5" hidden="1" x14ac:dyDescent="0.35"/>
    <row r="893" ht="14.5" hidden="1" x14ac:dyDescent="0.35"/>
    <row r="894" ht="14.5" hidden="1" x14ac:dyDescent="0.35"/>
    <row r="895" ht="14.5" hidden="1" x14ac:dyDescent="0.35"/>
    <row r="896" ht="14.5" hidden="1" x14ac:dyDescent="0.35"/>
    <row r="897" ht="14.5" hidden="1" x14ac:dyDescent="0.35"/>
    <row r="898" ht="14.5" hidden="1" x14ac:dyDescent="0.35"/>
    <row r="899" ht="14.5" hidden="1" x14ac:dyDescent="0.35"/>
    <row r="900" ht="14.5" hidden="1" x14ac:dyDescent="0.35"/>
    <row r="901" ht="14.5" hidden="1" x14ac:dyDescent="0.35"/>
    <row r="902" ht="14.5" hidden="1" x14ac:dyDescent="0.35"/>
    <row r="903" ht="14.5" hidden="1" x14ac:dyDescent="0.35"/>
    <row r="904" ht="14.5" hidden="1" x14ac:dyDescent="0.35"/>
    <row r="905" ht="14.5" hidden="1" x14ac:dyDescent="0.35"/>
    <row r="906" ht="14.5" hidden="1" x14ac:dyDescent="0.35"/>
    <row r="907" ht="14.5" hidden="1" x14ac:dyDescent="0.35"/>
    <row r="908" ht="14.5" hidden="1" x14ac:dyDescent="0.35"/>
    <row r="909" ht="14.5" hidden="1" x14ac:dyDescent="0.35"/>
    <row r="910" ht="14.5" hidden="1" x14ac:dyDescent="0.35"/>
    <row r="911" ht="14.5" hidden="1" x14ac:dyDescent="0.35"/>
    <row r="912" ht="14.5" hidden="1" x14ac:dyDescent="0.35"/>
    <row r="913" ht="14.5" hidden="1" x14ac:dyDescent="0.35"/>
    <row r="914" ht="14.5" hidden="1" x14ac:dyDescent="0.35"/>
    <row r="915" ht="14.5" hidden="1" x14ac:dyDescent="0.35"/>
    <row r="916" ht="14.5" hidden="1" x14ac:dyDescent="0.35"/>
    <row r="917" ht="14.5" hidden="1" x14ac:dyDescent="0.35"/>
    <row r="918" ht="14.5" hidden="1" x14ac:dyDescent="0.35"/>
    <row r="919" ht="14.5" hidden="1" x14ac:dyDescent="0.35"/>
    <row r="920" ht="14.5" hidden="1" x14ac:dyDescent="0.35"/>
    <row r="921" ht="14.5" hidden="1" x14ac:dyDescent="0.35"/>
    <row r="922" ht="14.5" hidden="1" x14ac:dyDescent="0.35"/>
    <row r="923" ht="14.5" hidden="1" x14ac:dyDescent="0.35"/>
    <row r="924" ht="14.5" hidden="1" x14ac:dyDescent="0.35"/>
    <row r="925" ht="14.5" hidden="1" x14ac:dyDescent="0.35"/>
    <row r="926" ht="14.5" hidden="1" x14ac:dyDescent="0.35"/>
    <row r="927" ht="14.5" hidden="1" x14ac:dyDescent="0.35"/>
    <row r="928" ht="14.5" hidden="1" x14ac:dyDescent="0.35"/>
    <row r="929" ht="14.5" hidden="1" x14ac:dyDescent="0.35"/>
    <row r="930" ht="14.5" hidden="1" x14ac:dyDescent="0.35"/>
    <row r="931" ht="14.5" hidden="1" x14ac:dyDescent="0.35"/>
    <row r="932" ht="14.5" hidden="1" x14ac:dyDescent="0.35"/>
    <row r="933" ht="14.5" hidden="1" x14ac:dyDescent="0.35"/>
    <row r="934" ht="14.5" hidden="1" x14ac:dyDescent="0.35"/>
    <row r="935" ht="14.5" hidden="1" x14ac:dyDescent="0.35"/>
    <row r="936" ht="14.5" hidden="1" x14ac:dyDescent="0.35"/>
    <row r="937" ht="14.5" hidden="1" x14ac:dyDescent="0.35"/>
    <row r="938" ht="14.5" hidden="1" x14ac:dyDescent="0.35"/>
    <row r="939" ht="14.5" hidden="1" x14ac:dyDescent="0.35"/>
    <row r="940" ht="14.5" hidden="1" x14ac:dyDescent="0.35"/>
    <row r="941" ht="14.5" hidden="1" x14ac:dyDescent="0.35"/>
    <row r="942" ht="14.5" hidden="1" x14ac:dyDescent="0.35"/>
    <row r="943" ht="14.5" hidden="1" x14ac:dyDescent="0.35"/>
    <row r="944" ht="14.5" hidden="1" x14ac:dyDescent="0.35"/>
    <row r="945" ht="14.5" hidden="1" x14ac:dyDescent="0.35"/>
    <row r="946" ht="14.5" hidden="1" x14ac:dyDescent="0.35"/>
    <row r="947" ht="14.5" hidden="1" x14ac:dyDescent="0.35"/>
    <row r="948" ht="14.5" hidden="1" x14ac:dyDescent="0.35"/>
    <row r="949" ht="14.5" hidden="1" x14ac:dyDescent="0.35"/>
    <row r="950" ht="14.5" hidden="1" x14ac:dyDescent="0.35"/>
    <row r="951" ht="14.5" hidden="1" x14ac:dyDescent="0.35"/>
    <row r="952" ht="14.5" hidden="1" x14ac:dyDescent="0.35"/>
    <row r="953" ht="14.5" hidden="1" x14ac:dyDescent="0.35"/>
    <row r="954" ht="14.5" hidden="1" x14ac:dyDescent="0.35"/>
    <row r="955" ht="14.5" hidden="1" x14ac:dyDescent="0.35"/>
    <row r="956" ht="14.5" hidden="1" x14ac:dyDescent="0.35"/>
    <row r="957" ht="14.5" hidden="1" x14ac:dyDescent="0.35"/>
    <row r="958" ht="14.5" hidden="1" x14ac:dyDescent="0.35"/>
  </sheetData>
  <mergeCells count="2">
    <mergeCell ref="E4:E5"/>
    <mergeCell ref="E15:E16"/>
  </mergeCells>
  <hyperlinks>
    <hyperlink ref="E7" location="'PRO Version'!A1" display="PURCHASE PRO VERSION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6"/>
  <sheetViews>
    <sheetView showGridLines="0" workbookViewId="0">
      <selection activeCell="B2" sqref="B2"/>
    </sheetView>
  </sheetViews>
  <sheetFormatPr defaultColWidth="0" defaultRowHeight="0" customHeight="1" zeroHeight="1" x14ac:dyDescent="0.35"/>
  <cols>
    <col min="1" max="1" width="5.81640625" style="1" customWidth="1"/>
    <col min="2" max="2" width="10.81640625" style="8" customWidth="1"/>
    <col min="3" max="4" width="10.81640625" style="9" customWidth="1"/>
    <col min="5" max="5" width="35.81640625" customWidth="1"/>
    <col min="6" max="6" width="10.81640625" style="9" customWidth="1"/>
    <col min="7" max="7" width="40.81640625" customWidth="1"/>
    <col min="8" max="9" width="16.81640625" style="10" customWidth="1"/>
    <col min="10" max="10" width="10.81640625" style="4" customWidth="1"/>
    <col min="11" max="11" width="10.81640625" style="4" hidden="1" customWidth="1"/>
    <col min="12" max="13" width="0" hidden="1" customWidth="1"/>
    <col min="14" max="16384" width="8.90625" hidden="1"/>
  </cols>
  <sheetData>
    <row r="1" spans="1:11" s="4" customFormat="1" ht="14.4" customHeight="1" x14ac:dyDescent="0.3">
      <c r="A1" s="1"/>
      <c r="B1" s="2"/>
      <c r="C1" s="3"/>
      <c r="D1" s="3"/>
      <c r="F1" s="3"/>
      <c r="H1" s="5"/>
      <c r="I1" s="5"/>
    </row>
    <row r="2" spans="1:11" ht="18.5" customHeight="1" thickBot="1" x14ac:dyDescent="0.4">
      <c r="A2" s="14"/>
      <c r="B2" s="18" t="s">
        <v>125</v>
      </c>
      <c r="C2" s="19"/>
      <c r="D2" s="20"/>
      <c r="E2" s="20"/>
      <c r="F2" s="20"/>
      <c r="G2" s="20"/>
      <c r="H2" s="20"/>
      <c r="I2" s="20"/>
      <c r="J2" s="14"/>
      <c r="K2" s="14"/>
    </row>
    <row r="3" spans="1:11" s="4" customFormat="1" ht="10.4" customHeight="1" x14ac:dyDescent="0.3">
      <c r="A3" s="1"/>
      <c r="B3" s="2"/>
      <c r="C3" s="3"/>
      <c r="D3" s="3"/>
      <c r="F3" s="3"/>
      <c r="H3" s="5"/>
      <c r="I3" s="5"/>
    </row>
    <row r="4" spans="1:11" ht="14.4" customHeight="1" x14ac:dyDescent="0.3">
      <c r="B4" s="2" t="s">
        <v>0</v>
      </c>
      <c r="C4" s="3"/>
      <c r="D4" s="36">
        <f>MAX(B8:B204)</f>
        <v>42760</v>
      </c>
      <c r="E4" s="4"/>
      <c r="F4" s="3"/>
      <c r="G4" s="4"/>
      <c r="H4" s="5"/>
      <c r="I4" s="5"/>
    </row>
    <row r="5" spans="1:11" s="4" customFormat="1" ht="14.4" customHeight="1" x14ac:dyDescent="0.3">
      <c r="A5" s="1"/>
      <c r="B5" s="2"/>
      <c r="C5" s="3"/>
      <c r="D5" s="3"/>
      <c r="F5" s="3"/>
      <c r="H5" s="5"/>
      <c r="I5" s="5"/>
    </row>
    <row r="6" spans="1:11" ht="14.4" customHeight="1" x14ac:dyDescent="0.35">
      <c r="B6" s="29" t="s">
        <v>1</v>
      </c>
      <c r="C6" s="30" t="s">
        <v>2</v>
      </c>
      <c r="D6" s="30" t="s">
        <v>3</v>
      </c>
      <c r="E6" s="30" t="s">
        <v>4</v>
      </c>
      <c r="F6" s="30" t="s">
        <v>5</v>
      </c>
      <c r="G6" s="30" t="s">
        <v>6</v>
      </c>
      <c r="H6" s="31" t="s">
        <v>7</v>
      </c>
      <c r="I6" s="31" t="s">
        <v>8</v>
      </c>
    </row>
    <row r="7" spans="1:11" ht="14.4" customHeight="1" x14ac:dyDescent="0.35">
      <c r="A7" s="6"/>
      <c r="B7" s="29"/>
      <c r="C7" s="30"/>
      <c r="D7" s="30"/>
      <c r="E7" s="30"/>
      <c r="F7" s="30"/>
      <c r="G7" s="30"/>
      <c r="H7" s="32" t="str">
        <f>IF(SUM(H8:H204)=SUM(I8:I204),"Balance","Not Balance")</f>
        <v>Balance</v>
      </c>
      <c r="I7" s="32"/>
    </row>
    <row r="8" spans="1:11" ht="14.4" customHeight="1" x14ac:dyDescent="0.3">
      <c r="B8" s="33">
        <v>42759</v>
      </c>
      <c r="C8" s="23" t="s">
        <v>9</v>
      </c>
      <c r="D8" s="23" t="s">
        <v>10</v>
      </c>
      <c r="E8" s="24" t="s">
        <v>11</v>
      </c>
      <c r="F8" s="23">
        <v>2110</v>
      </c>
      <c r="G8" s="35" t="str">
        <f t="shared" ref="G8:G71" si="0">IF(F8&lt;&gt;"",VLOOKUP(F8,ChartofAccountsTable,2,FALSE),"")</f>
        <v>A/P - Trade</v>
      </c>
      <c r="H8" s="34">
        <v>369.32499999999999</v>
      </c>
      <c r="I8" s="34"/>
    </row>
    <row r="9" spans="1:11" ht="14.4" customHeight="1" x14ac:dyDescent="0.3">
      <c r="A9" s="7"/>
      <c r="B9" s="33">
        <v>42759</v>
      </c>
      <c r="C9" s="23" t="s">
        <v>9</v>
      </c>
      <c r="D9" s="23" t="s">
        <v>10</v>
      </c>
      <c r="E9" s="24" t="s">
        <v>11</v>
      </c>
      <c r="F9" s="23">
        <v>5300</v>
      </c>
      <c r="G9" s="35" t="str">
        <f t="shared" si="0"/>
        <v>Purchase Discounts - All Products</v>
      </c>
      <c r="H9" s="34">
        <v>59.25</v>
      </c>
      <c r="I9" s="34"/>
    </row>
    <row r="10" spans="1:11" ht="14.4" customHeight="1" x14ac:dyDescent="0.3">
      <c r="A10" s="7"/>
      <c r="B10" s="33">
        <v>42759</v>
      </c>
      <c r="C10" s="23" t="s">
        <v>9</v>
      </c>
      <c r="D10" s="23" t="s">
        <v>10</v>
      </c>
      <c r="E10" s="24" t="s">
        <v>11</v>
      </c>
      <c r="F10" s="23">
        <v>5400</v>
      </c>
      <c r="G10" s="35" t="str">
        <f t="shared" si="0"/>
        <v>Purchase Returns and Allowances - All Products</v>
      </c>
      <c r="H10" s="34"/>
      <c r="I10" s="34">
        <v>395</v>
      </c>
    </row>
    <row r="11" spans="1:11" ht="14.4" customHeight="1" x14ac:dyDescent="0.3">
      <c r="A11" s="7"/>
      <c r="B11" s="33">
        <v>42759</v>
      </c>
      <c r="C11" s="23" t="s">
        <v>9</v>
      </c>
      <c r="D11" s="23" t="s">
        <v>10</v>
      </c>
      <c r="E11" s="24" t="s">
        <v>11</v>
      </c>
      <c r="F11" s="23">
        <v>2130</v>
      </c>
      <c r="G11" s="35" t="str">
        <f t="shared" si="0"/>
        <v>VAT - Input</v>
      </c>
      <c r="H11" s="34"/>
      <c r="I11" s="34">
        <v>33.575000000000003</v>
      </c>
    </row>
    <row r="12" spans="1:11" ht="14.4" customHeight="1" x14ac:dyDescent="0.3">
      <c r="A12" s="7"/>
      <c r="B12" s="33">
        <v>42760</v>
      </c>
      <c r="C12" s="23" t="s">
        <v>12</v>
      </c>
      <c r="D12" s="23" t="s">
        <v>13</v>
      </c>
      <c r="E12" s="24" t="s">
        <v>14</v>
      </c>
      <c r="F12" s="23">
        <v>4300</v>
      </c>
      <c r="G12" s="35" t="str">
        <f t="shared" si="0"/>
        <v>Sales Returns and Allowances - All Products</v>
      </c>
      <c r="H12" s="34">
        <v>790</v>
      </c>
      <c r="I12" s="34"/>
    </row>
    <row r="13" spans="1:11" ht="14.4" customHeight="1" x14ac:dyDescent="0.3">
      <c r="A13" s="7"/>
      <c r="B13" s="33">
        <v>42760</v>
      </c>
      <c r="C13" s="23" t="s">
        <v>12</v>
      </c>
      <c r="D13" s="23" t="s">
        <v>13</v>
      </c>
      <c r="E13" s="24" t="s">
        <v>14</v>
      </c>
      <c r="F13" s="23">
        <v>2140</v>
      </c>
      <c r="G13" s="35" t="str">
        <f t="shared" si="0"/>
        <v>VAT - Output</v>
      </c>
      <c r="H13" s="34">
        <v>71.099999999999994</v>
      </c>
      <c r="I13" s="34"/>
    </row>
    <row r="14" spans="1:11" ht="14.4" customHeight="1" x14ac:dyDescent="0.3">
      <c r="A14" s="7"/>
      <c r="B14" s="33">
        <v>42760</v>
      </c>
      <c r="C14" s="23" t="s">
        <v>12</v>
      </c>
      <c r="D14" s="23" t="s">
        <v>13</v>
      </c>
      <c r="E14" s="24" t="s">
        <v>14</v>
      </c>
      <c r="F14" s="23">
        <v>1250</v>
      </c>
      <c r="G14" s="35" t="str">
        <f t="shared" si="0"/>
        <v>Account Receivables</v>
      </c>
      <c r="H14" s="34"/>
      <c r="I14" s="34">
        <v>782.1</v>
      </c>
    </row>
    <row r="15" spans="1:11" ht="14.4" customHeight="1" x14ac:dyDescent="0.3">
      <c r="A15" s="7"/>
      <c r="B15" s="33">
        <v>42760</v>
      </c>
      <c r="C15" s="23" t="s">
        <v>12</v>
      </c>
      <c r="D15" s="23" t="s">
        <v>13</v>
      </c>
      <c r="E15" s="24" t="s">
        <v>14</v>
      </c>
      <c r="F15" s="23">
        <v>4200</v>
      </c>
      <c r="G15" s="35" t="str">
        <f t="shared" si="0"/>
        <v>Sales Discounts - All Products</v>
      </c>
      <c r="H15" s="34"/>
      <c r="I15" s="34">
        <v>79</v>
      </c>
    </row>
    <row r="16" spans="1:11" ht="14.4" customHeight="1" x14ac:dyDescent="0.3">
      <c r="A16" s="7"/>
      <c r="B16" s="33"/>
      <c r="C16" s="23"/>
      <c r="D16" s="23"/>
      <c r="E16" s="24"/>
      <c r="F16" s="23"/>
      <c r="G16" s="35" t="str">
        <f t="shared" si="0"/>
        <v/>
      </c>
      <c r="H16" s="34"/>
      <c r="I16" s="34"/>
    </row>
    <row r="17" spans="1:9" ht="14.4" customHeight="1" x14ac:dyDescent="0.3">
      <c r="A17" s="7"/>
      <c r="B17" s="33"/>
      <c r="C17" s="23"/>
      <c r="D17" s="23"/>
      <c r="E17" s="24"/>
      <c r="F17" s="23"/>
      <c r="G17" s="35" t="str">
        <f t="shared" si="0"/>
        <v/>
      </c>
      <c r="H17" s="34"/>
      <c r="I17" s="34"/>
    </row>
    <row r="18" spans="1:9" ht="14.4" customHeight="1" x14ac:dyDescent="0.3">
      <c r="A18" s="7"/>
      <c r="B18" s="33"/>
      <c r="C18" s="23"/>
      <c r="D18" s="23"/>
      <c r="E18" s="24"/>
      <c r="F18" s="23"/>
      <c r="G18" s="35" t="str">
        <f t="shared" si="0"/>
        <v/>
      </c>
      <c r="H18" s="34"/>
      <c r="I18" s="34"/>
    </row>
    <row r="19" spans="1:9" ht="14.4" customHeight="1" x14ac:dyDescent="0.3">
      <c r="A19" s="7"/>
      <c r="B19" s="33"/>
      <c r="C19" s="23"/>
      <c r="D19" s="23"/>
      <c r="E19" s="24"/>
      <c r="F19" s="23"/>
      <c r="G19" s="35" t="str">
        <f t="shared" si="0"/>
        <v/>
      </c>
      <c r="H19" s="34"/>
      <c r="I19" s="34"/>
    </row>
    <row r="20" spans="1:9" ht="14.4" customHeight="1" x14ac:dyDescent="0.3">
      <c r="A20" s="7"/>
      <c r="B20" s="33"/>
      <c r="C20" s="23"/>
      <c r="D20" s="23"/>
      <c r="E20" s="24"/>
      <c r="F20" s="23"/>
      <c r="G20" s="35" t="str">
        <f t="shared" si="0"/>
        <v/>
      </c>
      <c r="H20" s="34"/>
      <c r="I20" s="34"/>
    </row>
    <row r="21" spans="1:9" ht="14.4" customHeight="1" x14ac:dyDescent="0.3">
      <c r="A21" s="7"/>
      <c r="B21" s="33"/>
      <c r="C21" s="23"/>
      <c r="D21" s="23"/>
      <c r="E21" s="24"/>
      <c r="F21" s="23"/>
      <c r="G21" s="35" t="str">
        <f t="shared" si="0"/>
        <v/>
      </c>
      <c r="H21" s="34"/>
      <c r="I21" s="34"/>
    </row>
    <row r="22" spans="1:9" ht="14.4" customHeight="1" x14ac:dyDescent="0.3">
      <c r="A22" s="7"/>
      <c r="B22" s="33"/>
      <c r="C22" s="23"/>
      <c r="D22" s="23"/>
      <c r="E22" s="24"/>
      <c r="F22" s="23"/>
      <c r="G22" s="35" t="str">
        <f t="shared" si="0"/>
        <v/>
      </c>
      <c r="H22" s="34"/>
      <c r="I22" s="34"/>
    </row>
    <row r="23" spans="1:9" ht="14.4" customHeight="1" x14ac:dyDescent="0.3">
      <c r="A23" s="7"/>
      <c r="B23" s="33"/>
      <c r="C23" s="23"/>
      <c r="D23" s="23"/>
      <c r="E23" s="24"/>
      <c r="F23" s="23"/>
      <c r="G23" s="35" t="str">
        <f t="shared" si="0"/>
        <v/>
      </c>
      <c r="H23" s="34"/>
      <c r="I23" s="34"/>
    </row>
    <row r="24" spans="1:9" ht="14.4" customHeight="1" x14ac:dyDescent="0.35">
      <c r="A24" s="7"/>
      <c r="B24" s="33"/>
      <c r="C24" s="23"/>
      <c r="D24" s="23"/>
      <c r="E24" s="24"/>
      <c r="F24" s="23"/>
      <c r="G24" s="35" t="str">
        <f t="shared" si="0"/>
        <v/>
      </c>
      <c r="H24" s="34"/>
      <c r="I24" s="34"/>
    </row>
    <row r="25" spans="1:9" ht="14.4" customHeight="1" x14ac:dyDescent="0.35">
      <c r="A25" s="7"/>
      <c r="B25" s="33"/>
      <c r="C25" s="23"/>
      <c r="D25" s="23"/>
      <c r="E25" s="24"/>
      <c r="F25" s="23"/>
      <c r="G25" s="35" t="str">
        <f t="shared" si="0"/>
        <v/>
      </c>
      <c r="H25" s="34"/>
      <c r="I25" s="34"/>
    </row>
    <row r="26" spans="1:9" ht="14.4" customHeight="1" x14ac:dyDescent="0.35">
      <c r="A26" s="7"/>
      <c r="B26" s="33"/>
      <c r="C26" s="23"/>
      <c r="D26" s="23"/>
      <c r="E26" s="24"/>
      <c r="F26" s="23"/>
      <c r="G26" s="35" t="str">
        <f t="shared" si="0"/>
        <v/>
      </c>
      <c r="H26" s="34"/>
      <c r="I26" s="34"/>
    </row>
    <row r="27" spans="1:9" ht="14.4" customHeight="1" x14ac:dyDescent="0.35">
      <c r="A27" s="7"/>
      <c r="B27" s="33"/>
      <c r="C27" s="23"/>
      <c r="D27" s="23"/>
      <c r="E27" s="24"/>
      <c r="F27" s="23"/>
      <c r="G27" s="35" t="str">
        <f t="shared" si="0"/>
        <v/>
      </c>
      <c r="H27" s="34"/>
      <c r="I27" s="34"/>
    </row>
    <row r="28" spans="1:9" ht="14.4" customHeight="1" x14ac:dyDescent="0.35">
      <c r="A28" s="7"/>
      <c r="B28" s="33"/>
      <c r="C28" s="23"/>
      <c r="D28" s="23"/>
      <c r="E28" s="24"/>
      <c r="F28" s="23"/>
      <c r="G28" s="35" t="str">
        <f t="shared" si="0"/>
        <v/>
      </c>
      <c r="H28" s="34"/>
      <c r="I28" s="34"/>
    </row>
    <row r="29" spans="1:9" ht="14.4" customHeight="1" x14ac:dyDescent="0.35">
      <c r="A29" s="7"/>
      <c r="B29" s="33"/>
      <c r="C29" s="23"/>
      <c r="D29" s="23"/>
      <c r="E29" s="24"/>
      <c r="F29" s="23"/>
      <c r="G29" s="35" t="str">
        <f t="shared" si="0"/>
        <v/>
      </c>
      <c r="H29" s="34"/>
      <c r="I29" s="34"/>
    </row>
    <row r="30" spans="1:9" ht="14.4" customHeight="1" x14ac:dyDescent="0.35">
      <c r="A30" s="7"/>
      <c r="B30" s="33"/>
      <c r="C30" s="23"/>
      <c r="D30" s="23"/>
      <c r="E30" s="24"/>
      <c r="F30" s="23"/>
      <c r="G30" s="35" t="str">
        <f t="shared" si="0"/>
        <v/>
      </c>
      <c r="H30" s="34"/>
      <c r="I30" s="34"/>
    </row>
    <row r="31" spans="1:9" ht="14.4" customHeight="1" x14ac:dyDescent="0.35">
      <c r="A31" s="7"/>
      <c r="B31" s="33"/>
      <c r="C31" s="23"/>
      <c r="D31" s="23"/>
      <c r="E31" s="24"/>
      <c r="F31" s="23"/>
      <c r="G31" s="35" t="str">
        <f t="shared" si="0"/>
        <v/>
      </c>
      <c r="H31" s="34"/>
      <c r="I31" s="34"/>
    </row>
    <row r="32" spans="1:9" ht="14.4" customHeight="1" x14ac:dyDescent="0.35">
      <c r="A32" s="7"/>
      <c r="B32" s="33"/>
      <c r="C32" s="23"/>
      <c r="D32" s="23"/>
      <c r="E32" s="24"/>
      <c r="F32" s="23"/>
      <c r="G32" s="35" t="str">
        <f t="shared" si="0"/>
        <v/>
      </c>
      <c r="H32" s="34"/>
      <c r="I32" s="34"/>
    </row>
    <row r="33" spans="1:9" ht="14.4" customHeight="1" x14ac:dyDescent="0.35">
      <c r="A33" s="7"/>
      <c r="B33" s="33"/>
      <c r="C33" s="23"/>
      <c r="D33" s="23"/>
      <c r="E33" s="24"/>
      <c r="F33" s="23"/>
      <c r="G33" s="35" t="str">
        <f t="shared" si="0"/>
        <v/>
      </c>
      <c r="H33" s="34"/>
      <c r="I33" s="34"/>
    </row>
    <row r="34" spans="1:9" ht="14.4" customHeight="1" x14ac:dyDescent="0.35">
      <c r="A34" s="7"/>
      <c r="B34" s="33"/>
      <c r="C34" s="23"/>
      <c r="D34" s="23"/>
      <c r="E34" s="24"/>
      <c r="F34" s="23"/>
      <c r="G34" s="35" t="str">
        <f t="shared" si="0"/>
        <v/>
      </c>
      <c r="H34" s="34"/>
      <c r="I34" s="34"/>
    </row>
    <row r="35" spans="1:9" ht="14.4" customHeight="1" x14ac:dyDescent="0.35">
      <c r="A35" s="7"/>
      <c r="B35" s="33"/>
      <c r="C35" s="23"/>
      <c r="D35" s="23"/>
      <c r="E35" s="24"/>
      <c r="F35" s="23"/>
      <c r="G35" s="35" t="str">
        <f t="shared" si="0"/>
        <v/>
      </c>
      <c r="H35" s="34"/>
      <c r="I35" s="34"/>
    </row>
    <row r="36" spans="1:9" ht="14.4" customHeight="1" x14ac:dyDescent="0.35">
      <c r="A36" s="7"/>
      <c r="B36" s="33"/>
      <c r="C36" s="23"/>
      <c r="D36" s="23"/>
      <c r="E36" s="24"/>
      <c r="F36" s="23"/>
      <c r="G36" s="35" t="str">
        <f t="shared" si="0"/>
        <v/>
      </c>
      <c r="H36" s="34"/>
      <c r="I36" s="34"/>
    </row>
    <row r="37" spans="1:9" ht="14.4" customHeight="1" x14ac:dyDescent="0.35">
      <c r="A37" s="7"/>
      <c r="B37" s="33"/>
      <c r="C37" s="23"/>
      <c r="D37" s="23"/>
      <c r="E37" s="24"/>
      <c r="F37" s="23"/>
      <c r="G37" s="35" t="str">
        <f t="shared" si="0"/>
        <v/>
      </c>
      <c r="H37" s="34"/>
      <c r="I37" s="34"/>
    </row>
    <row r="38" spans="1:9" ht="14.4" customHeight="1" x14ac:dyDescent="0.35">
      <c r="A38" s="7"/>
      <c r="B38" s="33"/>
      <c r="C38" s="23"/>
      <c r="D38" s="23"/>
      <c r="E38" s="24"/>
      <c r="F38" s="23"/>
      <c r="G38" s="35" t="str">
        <f t="shared" si="0"/>
        <v/>
      </c>
      <c r="H38" s="34"/>
      <c r="I38" s="34"/>
    </row>
    <row r="39" spans="1:9" ht="14.4" customHeight="1" x14ac:dyDescent="0.35">
      <c r="A39" s="7"/>
      <c r="B39" s="33"/>
      <c r="C39" s="23"/>
      <c r="D39" s="23"/>
      <c r="E39" s="24"/>
      <c r="F39" s="23"/>
      <c r="G39" s="35" t="str">
        <f t="shared" si="0"/>
        <v/>
      </c>
      <c r="H39" s="34"/>
      <c r="I39" s="34"/>
    </row>
    <row r="40" spans="1:9" ht="14.4" customHeight="1" x14ac:dyDescent="0.35">
      <c r="A40" s="7"/>
      <c r="B40" s="33"/>
      <c r="C40" s="23"/>
      <c r="D40" s="23"/>
      <c r="E40" s="24"/>
      <c r="F40" s="23"/>
      <c r="G40" s="35" t="str">
        <f t="shared" si="0"/>
        <v/>
      </c>
      <c r="H40" s="34"/>
      <c r="I40" s="34"/>
    </row>
    <row r="41" spans="1:9" ht="14.4" customHeight="1" x14ac:dyDescent="0.35">
      <c r="A41" s="7"/>
      <c r="B41" s="33"/>
      <c r="C41" s="23"/>
      <c r="D41" s="23"/>
      <c r="E41" s="24"/>
      <c r="F41" s="23"/>
      <c r="G41" s="35" t="str">
        <f t="shared" si="0"/>
        <v/>
      </c>
      <c r="H41" s="34"/>
      <c r="I41" s="34"/>
    </row>
    <row r="42" spans="1:9" ht="14.4" customHeight="1" x14ac:dyDescent="0.35">
      <c r="A42" s="7"/>
      <c r="B42" s="33"/>
      <c r="C42" s="23"/>
      <c r="D42" s="23"/>
      <c r="E42" s="24"/>
      <c r="F42" s="23"/>
      <c r="G42" s="35" t="str">
        <f t="shared" si="0"/>
        <v/>
      </c>
      <c r="H42" s="34"/>
      <c r="I42" s="34"/>
    </row>
    <row r="43" spans="1:9" ht="14.4" customHeight="1" x14ac:dyDescent="0.35">
      <c r="A43" s="7"/>
      <c r="B43" s="33"/>
      <c r="C43" s="23"/>
      <c r="D43" s="23"/>
      <c r="E43" s="24"/>
      <c r="F43" s="23"/>
      <c r="G43" s="35" t="str">
        <f t="shared" si="0"/>
        <v/>
      </c>
      <c r="H43" s="34"/>
      <c r="I43" s="34"/>
    </row>
    <row r="44" spans="1:9" ht="14.4" customHeight="1" x14ac:dyDescent="0.35">
      <c r="A44" s="7"/>
      <c r="B44" s="33"/>
      <c r="C44" s="23"/>
      <c r="D44" s="23"/>
      <c r="E44" s="24"/>
      <c r="F44" s="23"/>
      <c r="G44" s="35" t="str">
        <f t="shared" si="0"/>
        <v/>
      </c>
      <c r="H44" s="34"/>
      <c r="I44" s="34"/>
    </row>
    <row r="45" spans="1:9" ht="14.4" customHeight="1" x14ac:dyDescent="0.35">
      <c r="A45" s="7"/>
      <c r="B45" s="33"/>
      <c r="C45" s="23"/>
      <c r="D45" s="23"/>
      <c r="E45" s="24"/>
      <c r="F45" s="23"/>
      <c r="G45" s="35" t="str">
        <f t="shared" si="0"/>
        <v/>
      </c>
      <c r="H45" s="34"/>
      <c r="I45" s="34"/>
    </row>
    <row r="46" spans="1:9" ht="14.4" customHeight="1" x14ac:dyDescent="0.35">
      <c r="A46" s="7"/>
      <c r="B46" s="33"/>
      <c r="C46" s="23"/>
      <c r="D46" s="23"/>
      <c r="E46" s="24"/>
      <c r="F46" s="23"/>
      <c r="G46" s="35" t="str">
        <f t="shared" si="0"/>
        <v/>
      </c>
      <c r="H46" s="34"/>
      <c r="I46" s="34"/>
    </row>
    <row r="47" spans="1:9" ht="14.4" customHeight="1" x14ac:dyDescent="0.35">
      <c r="A47" s="7"/>
      <c r="B47" s="33"/>
      <c r="C47" s="23"/>
      <c r="D47" s="23"/>
      <c r="E47" s="24"/>
      <c r="F47" s="23"/>
      <c r="G47" s="35" t="str">
        <f t="shared" si="0"/>
        <v/>
      </c>
      <c r="H47" s="34"/>
      <c r="I47" s="34"/>
    </row>
    <row r="48" spans="1:9" ht="14.4" customHeight="1" x14ac:dyDescent="0.35">
      <c r="A48" s="7"/>
      <c r="B48" s="33"/>
      <c r="C48" s="23"/>
      <c r="D48" s="23"/>
      <c r="E48" s="24"/>
      <c r="F48" s="23"/>
      <c r="G48" s="35" t="str">
        <f t="shared" si="0"/>
        <v/>
      </c>
      <c r="H48" s="34"/>
      <c r="I48" s="34"/>
    </row>
    <row r="49" spans="1:9" ht="14.4" customHeight="1" x14ac:dyDescent="0.35">
      <c r="A49" s="7"/>
      <c r="B49" s="33"/>
      <c r="C49" s="23"/>
      <c r="D49" s="23"/>
      <c r="E49" s="24"/>
      <c r="F49" s="23"/>
      <c r="G49" s="35" t="str">
        <f t="shared" si="0"/>
        <v/>
      </c>
      <c r="H49" s="34"/>
      <c r="I49" s="34"/>
    </row>
    <row r="50" spans="1:9" ht="14.4" customHeight="1" x14ac:dyDescent="0.35">
      <c r="A50" s="7"/>
      <c r="B50" s="33"/>
      <c r="C50" s="23"/>
      <c r="D50" s="23"/>
      <c r="E50" s="24"/>
      <c r="F50" s="23"/>
      <c r="G50" s="35" t="str">
        <f t="shared" si="0"/>
        <v/>
      </c>
      <c r="H50" s="34"/>
      <c r="I50" s="34"/>
    </row>
    <row r="51" spans="1:9" ht="14.4" customHeight="1" x14ac:dyDescent="0.35">
      <c r="A51" s="7"/>
      <c r="B51" s="33"/>
      <c r="C51" s="23"/>
      <c r="D51" s="23"/>
      <c r="E51" s="24"/>
      <c r="F51" s="23"/>
      <c r="G51" s="35" t="str">
        <f t="shared" si="0"/>
        <v/>
      </c>
      <c r="H51" s="34"/>
      <c r="I51" s="34"/>
    </row>
    <row r="52" spans="1:9" ht="14.4" customHeight="1" x14ac:dyDescent="0.35">
      <c r="A52" s="7"/>
      <c r="B52" s="33"/>
      <c r="C52" s="23"/>
      <c r="D52" s="23"/>
      <c r="E52" s="24"/>
      <c r="F52" s="23"/>
      <c r="G52" s="35" t="str">
        <f t="shared" si="0"/>
        <v/>
      </c>
      <c r="H52" s="34"/>
      <c r="I52" s="34"/>
    </row>
    <row r="53" spans="1:9" ht="14.4" customHeight="1" x14ac:dyDescent="0.35">
      <c r="A53" s="7"/>
      <c r="B53" s="33"/>
      <c r="C53" s="23"/>
      <c r="D53" s="23"/>
      <c r="E53" s="24"/>
      <c r="F53" s="23"/>
      <c r="G53" s="35" t="str">
        <f t="shared" si="0"/>
        <v/>
      </c>
      <c r="H53" s="34"/>
      <c r="I53" s="34"/>
    </row>
    <row r="54" spans="1:9" ht="14.4" customHeight="1" x14ac:dyDescent="0.35">
      <c r="A54" s="7"/>
      <c r="B54" s="33"/>
      <c r="C54" s="23"/>
      <c r="D54" s="23"/>
      <c r="E54" s="24"/>
      <c r="F54" s="23"/>
      <c r="G54" s="35" t="str">
        <f t="shared" si="0"/>
        <v/>
      </c>
      <c r="H54" s="34"/>
      <c r="I54" s="34"/>
    </row>
    <row r="55" spans="1:9" ht="14.4" customHeight="1" x14ac:dyDescent="0.35">
      <c r="A55" s="7"/>
      <c r="B55" s="33"/>
      <c r="C55" s="23"/>
      <c r="D55" s="23"/>
      <c r="E55" s="24"/>
      <c r="F55" s="23"/>
      <c r="G55" s="35" t="str">
        <f t="shared" si="0"/>
        <v/>
      </c>
      <c r="H55" s="34"/>
      <c r="I55" s="34"/>
    </row>
    <row r="56" spans="1:9" ht="14.4" customHeight="1" x14ac:dyDescent="0.35">
      <c r="A56" s="7"/>
      <c r="B56" s="33"/>
      <c r="C56" s="23"/>
      <c r="D56" s="23"/>
      <c r="E56" s="24"/>
      <c r="F56" s="23"/>
      <c r="G56" s="35" t="str">
        <f t="shared" si="0"/>
        <v/>
      </c>
      <c r="H56" s="34"/>
      <c r="I56" s="34"/>
    </row>
    <row r="57" spans="1:9" ht="14.4" customHeight="1" x14ac:dyDescent="0.35">
      <c r="A57" s="7"/>
      <c r="B57" s="33"/>
      <c r="C57" s="23"/>
      <c r="D57" s="23"/>
      <c r="E57" s="24"/>
      <c r="F57" s="23"/>
      <c r="G57" s="35" t="str">
        <f t="shared" si="0"/>
        <v/>
      </c>
      <c r="H57" s="34"/>
      <c r="I57" s="34"/>
    </row>
    <row r="58" spans="1:9" ht="14.4" customHeight="1" x14ac:dyDescent="0.35">
      <c r="A58" s="7"/>
      <c r="B58" s="33"/>
      <c r="C58" s="23"/>
      <c r="D58" s="23"/>
      <c r="E58" s="24"/>
      <c r="F58" s="23"/>
      <c r="G58" s="35" t="str">
        <f t="shared" si="0"/>
        <v/>
      </c>
      <c r="H58" s="34"/>
      <c r="I58" s="34"/>
    </row>
    <row r="59" spans="1:9" ht="14.4" customHeight="1" x14ac:dyDescent="0.35">
      <c r="A59" s="7"/>
      <c r="B59" s="33"/>
      <c r="C59" s="23"/>
      <c r="D59" s="23"/>
      <c r="E59" s="24"/>
      <c r="F59" s="23"/>
      <c r="G59" s="35" t="str">
        <f t="shared" si="0"/>
        <v/>
      </c>
      <c r="H59" s="34"/>
      <c r="I59" s="34"/>
    </row>
    <row r="60" spans="1:9" ht="14.4" customHeight="1" x14ac:dyDescent="0.35">
      <c r="A60" s="7"/>
      <c r="B60" s="33"/>
      <c r="C60" s="23"/>
      <c r="D60" s="23"/>
      <c r="E60" s="24"/>
      <c r="F60" s="23"/>
      <c r="G60" s="35" t="str">
        <f t="shared" si="0"/>
        <v/>
      </c>
      <c r="H60" s="34"/>
      <c r="I60" s="34"/>
    </row>
    <row r="61" spans="1:9" ht="14.4" customHeight="1" x14ac:dyDescent="0.35">
      <c r="A61" s="7"/>
      <c r="B61" s="33"/>
      <c r="C61" s="23"/>
      <c r="D61" s="23"/>
      <c r="E61" s="24"/>
      <c r="F61" s="23"/>
      <c r="G61" s="35" t="str">
        <f t="shared" si="0"/>
        <v/>
      </c>
      <c r="H61" s="34"/>
      <c r="I61" s="34"/>
    </row>
    <row r="62" spans="1:9" ht="14.4" customHeight="1" x14ac:dyDescent="0.35">
      <c r="A62" s="7"/>
      <c r="B62" s="33"/>
      <c r="C62" s="23"/>
      <c r="D62" s="23"/>
      <c r="E62" s="24"/>
      <c r="F62" s="23"/>
      <c r="G62" s="35" t="str">
        <f t="shared" si="0"/>
        <v/>
      </c>
      <c r="H62" s="34"/>
      <c r="I62" s="34"/>
    </row>
    <row r="63" spans="1:9" ht="14.4" customHeight="1" x14ac:dyDescent="0.35">
      <c r="A63" s="7"/>
      <c r="B63" s="33"/>
      <c r="C63" s="23"/>
      <c r="D63" s="23"/>
      <c r="E63" s="24"/>
      <c r="F63" s="23"/>
      <c r="G63" s="35" t="str">
        <f t="shared" si="0"/>
        <v/>
      </c>
      <c r="H63" s="34"/>
      <c r="I63" s="34"/>
    </row>
    <row r="64" spans="1:9" ht="14.4" customHeight="1" x14ac:dyDescent="0.35">
      <c r="A64" s="7"/>
      <c r="B64" s="33"/>
      <c r="C64" s="23"/>
      <c r="D64" s="23"/>
      <c r="E64" s="24"/>
      <c r="F64" s="23"/>
      <c r="G64" s="35" t="str">
        <f t="shared" si="0"/>
        <v/>
      </c>
      <c r="H64" s="34"/>
      <c r="I64" s="34"/>
    </row>
    <row r="65" spans="1:9" ht="14.4" customHeight="1" x14ac:dyDescent="0.35">
      <c r="A65" s="7"/>
      <c r="B65" s="33"/>
      <c r="C65" s="23"/>
      <c r="D65" s="23"/>
      <c r="E65" s="24"/>
      <c r="F65" s="23"/>
      <c r="G65" s="35" t="str">
        <f t="shared" si="0"/>
        <v/>
      </c>
      <c r="H65" s="34"/>
      <c r="I65" s="34"/>
    </row>
    <row r="66" spans="1:9" ht="14.4" customHeight="1" x14ac:dyDescent="0.35">
      <c r="A66" s="7"/>
      <c r="B66" s="33"/>
      <c r="C66" s="23"/>
      <c r="D66" s="23"/>
      <c r="E66" s="24"/>
      <c r="F66" s="23"/>
      <c r="G66" s="35" t="str">
        <f t="shared" si="0"/>
        <v/>
      </c>
      <c r="H66" s="34"/>
      <c r="I66" s="34"/>
    </row>
    <row r="67" spans="1:9" ht="14.4" customHeight="1" x14ac:dyDescent="0.35">
      <c r="A67" s="7"/>
      <c r="B67" s="33"/>
      <c r="C67" s="23"/>
      <c r="D67" s="23"/>
      <c r="E67" s="24"/>
      <c r="F67" s="23"/>
      <c r="G67" s="35" t="str">
        <f t="shared" si="0"/>
        <v/>
      </c>
      <c r="H67" s="34"/>
      <c r="I67" s="34"/>
    </row>
    <row r="68" spans="1:9" ht="14.4" customHeight="1" x14ac:dyDescent="0.35">
      <c r="A68" s="7"/>
      <c r="B68" s="33"/>
      <c r="C68" s="23"/>
      <c r="D68" s="23"/>
      <c r="E68" s="24"/>
      <c r="F68" s="23"/>
      <c r="G68" s="35" t="str">
        <f t="shared" si="0"/>
        <v/>
      </c>
      <c r="H68" s="34"/>
      <c r="I68" s="34"/>
    </row>
    <row r="69" spans="1:9" ht="14.4" customHeight="1" x14ac:dyDescent="0.35">
      <c r="A69" s="7"/>
      <c r="B69" s="33"/>
      <c r="C69" s="23"/>
      <c r="D69" s="23"/>
      <c r="E69" s="24"/>
      <c r="F69" s="23"/>
      <c r="G69" s="35" t="str">
        <f t="shared" si="0"/>
        <v/>
      </c>
      <c r="H69" s="34"/>
      <c r="I69" s="34"/>
    </row>
    <row r="70" spans="1:9" ht="14.4" customHeight="1" x14ac:dyDescent="0.35">
      <c r="A70" s="7"/>
      <c r="B70" s="33"/>
      <c r="C70" s="23"/>
      <c r="D70" s="23"/>
      <c r="E70" s="24"/>
      <c r="F70" s="23"/>
      <c r="G70" s="35" t="str">
        <f t="shared" si="0"/>
        <v/>
      </c>
      <c r="H70" s="34"/>
      <c r="I70" s="34"/>
    </row>
    <row r="71" spans="1:9" ht="14.4" customHeight="1" x14ac:dyDescent="0.35">
      <c r="A71" s="7"/>
      <c r="B71" s="33"/>
      <c r="C71" s="23"/>
      <c r="D71" s="23"/>
      <c r="E71" s="24"/>
      <c r="F71" s="23"/>
      <c r="G71" s="35" t="str">
        <f t="shared" si="0"/>
        <v/>
      </c>
      <c r="H71" s="34"/>
      <c r="I71" s="34"/>
    </row>
    <row r="72" spans="1:9" ht="14.4" customHeight="1" x14ac:dyDescent="0.35">
      <c r="A72" s="7"/>
      <c r="B72" s="33"/>
      <c r="C72" s="23"/>
      <c r="D72" s="23"/>
      <c r="E72" s="24"/>
      <c r="F72" s="23"/>
      <c r="G72" s="35" t="str">
        <f t="shared" ref="G72:G135" si="1">IF(F72&lt;&gt;"",VLOOKUP(F72,ChartofAccountsTable,2,FALSE),"")</f>
        <v/>
      </c>
      <c r="H72" s="34"/>
      <c r="I72" s="34"/>
    </row>
    <row r="73" spans="1:9" ht="14.4" customHeight="1" x14ac:dyDescent="0.35">
      <c r="A73" s="7"/>
      <c r="B73" s="33"/>
      <c r="C73" s="23"/>
      <c r="D73" s="23"/>
      <c r="E73" s="24"/>
      <c r="F73" s="23"/>
      <c r="G73" s="35" t="str">
        <f t="shared" si="1"/>
        <v/>
      </c>
      <c r="H73" s="34"/>
      <c r="I73" s="34"/>
    </row>
    <row r="74" spans="1:9" ht="14.4" customHeight="1" x14ac:dyDescent="0.35">
      <c r="A74" s="7"/>
      <c r="B74" s="33"/>
      <c r="C74" s="23"/>
      <c r="D74" s="23"/>
      <c r="E74" s="24"/>
      <c r="F74" s="23"/>
      <c r="G74" s="35" t="str">
        <f t="shared" si="1"/>
        <v/>
      </c>
      <c r="H74" s="34"/>
      <c r="I74" s="34"/>
    </row>
    <row r="75" spans="1:9" ht="14.4" customHeight="1" x14ac:dyDescent="0.35">
      <c r="A75" s="7"/>
      <c r="B75" s="33"/>
      <c r="C75" s="23"/>
      <c r="D75" s="23"/>
      <c r="E75" s="24"/>
      <c r="F75" s="23"/>
      <c r="G75" s="35" t="str">
        <f t="shared" si="1"/>
        <v/>
      </c>
      <c r="H75" s="34"/>
      <c r="I75" s="34"/>
    </row>
    <row r="76" spans="1:9" ht="14.4" customHeight="1" x14ac:dyDescent="0.35">
      <c r="A76" s="7"/>
      <c r="B76" s="33"/>
      <c r="C76" s="23"/>
      <c r="D76" s="23"/>
      <c r="E76" s="24"/>
      <c r="F76" s="23"/>
      <c r="G76" s="35" t="str">
        <f t="shared" si="1"/>
        <v/>
      </c>
      <c r="H76" s="34"/>
      <c r="I76" s="34"/>
    </row>
    <row r="77" spans="1:9" ht="14.4" customHeight="1" x14ac:dyDescent="0.35">
      <c r="A77" s="7"/>
      <c r="B77" s="33"/>
      <c r="C77" s="23"/>
      <c r="D77" s="23"/>
      <c r="E77" s="24"/>
      <c r="F77" s="23"/>
      <c r="G77" s="35" t="str">
        <f t="shared" si="1"/>
        <v/>
      </c>
      <c r="H77" s="34"/>
      <c r="I77" s="34"/>
    </row>
    <row r="78" spans="1:9" ht="14.4" customHeight="1" x14ac:dyDescent="0.35">
      <c r="A78" s="7"/>
      <c r="B78" s="33"/>
      <c r="C78" s="23"/>
      <c r="D78" s="23"/>
      <c r="E78" s="24"/>
      <c r="F78" s="23"/>
      <c r="G78" s="35" t="str">
        <f t="shared" si="1"/>
        <v/>
      </c>
      <c r="H78" s="34"/>
      <c r="I78" s="34"/>
    </row>
    <row r="79" spans="1:9" ht="14.4" customHeight="1" x14ac:dyDescent="0.35">
      <c r="A79" s="7"/>
      <c r="B79" s="33"/>
      <c r="C79" s="23"/>
      <c r="D79" s="23"/>
      <c r="E79" s="24"/>
      <c r="F79" s="23"/>
      <c r="G79" s="35" t="str">
        <f t="shared" si="1"/>
        <v/>
      </c>
      <c r="H79" s="34"/>
      <c r="I79" s="34"/>
    </row>
    <row r="80" spans="1:9" ht="14.4" customHeight="1" x14ac:dyDescent="0.35">
      <c r="A80" s="7"/>
      <c r="B80" s="33"/>
      <c r="C80" s="23"/>
      <c r="D80" s="23"/>
      <c r="E80" s="24"/>
      <c r="F80" s="23"/>
      <c r="G80" s="35" t="str">
        <f t="shared" si="1"/>
        <v/>
      </c>
      <c r="H80" s="34"/>
      <c r="I80" s="34"/>
    </row>
    <row r="81" spans="1:9" ht="14.4" customHeight="1" x14ac:dyDescent="0.35">
      <c r="A81" s="7"/>
      <c r="B81" s="33"/>
      <c r="C81" s="23"/>
      <c r="D81" s="23"/>
      <c r="E81" s="24"/>
      <c r="F81" s="23"/>
      <c r="G81" s="35" t="str">
        <f t="shared" si="1"/>
        <v/>
      </c>
      <c r="H81" s="34"/>
      <c r="I81" s="34"/>
    </row>
    <row r="82" spans="1:9" ht="14.4" customHeight="1" x14ac:dyDescent="0.35">
      <c r="A82" s="7"/>
      <c r="B82" s="33"/>
      <c r="C82" s="23"/>
      <c r="D82" s="23"/>
      <c r="E82" s="24"/>
      <c r="F82" s="23"/>
      <c r="G82" s="35" t="str">
        <f t="shared" si="1"/>
        <v/>
      </c>
      <c r="H82" s="34"/>
      <c r="I82" s="34"/>
    </row>
    <row r="83" spans="1:9" ht="14.4" customHeight="1" x14ac:dyDescent="0.35">
      <c r="A83" s="7"/>
      <c r="B83" s="33"/>
      <c r="C83" s="23"/>
      <c r="D83" s="23"/>
      <c r="E83" s="24"/>
      <c r="F83" s="23"/>
      <c r="G83" s="35" t="str">
        <f t="shared" si="1"/>
        <v/>
      </c>
      <c r="H83" s="34"/>
      <c r="I83" s="34"/>
    </row>
    <row r="84" spans="1:9" ht="14.4" customHeight="1" x14ac:dyDescent="0.35">
      <c r="A84" s="7"/>
      <c r="B84" s="33"/>
      <c r="C84" s="23"/>
      <c r="D84" s="23"/>
      <c r="E84" s="24"/>
      <c r="F84" s="23"/>
      <c r="G84" s="35" t="str">
        <f t="shared" si="1"/>
        <v/>
      </c>
      <c r="H84" s="34"/>
      <c r="I84" s="34"/>
    </row>
    <row r="85" spans="1:9" ht="14.4" customHeight="1" x14ac:dyDescent="0.35">
      <c r="A85" s="7"/>
      <c r="B85" s="33"/>
      <c r="C85" s="23"/>
      <c r="D85" s="23"/>
      <c r="E85" s="24"/>
      <c r="F85" s="23"/>
      <c r="G85" s="35" t="str">
        <f t="shared" si="1"/>
        <v/>
      </c>
      <c r="H85" s="34"/>
      <c r="I85" s="34"/>
    </row>
    <row r="86" spans="1:9" ht="14.4" customHeight="1" x14ac:dyDescent="0.35">
      <c r="A86" s="7"/>
      <c r="B86" s="33"/>
      <c r="C86" s="23"/>
      <c r="D86" s="23"/>
      <c r="E86" s="24"/>
      <c r="F86" s="23"/>
      <c r="G86" s="35" t="str">
        <f t="shared" si="1"/>
        <v/>
      </c>
      <c r="H86" s="34"/>
      <c r="I86" s="34"/>
    </row>
    <row r="87" spans="1:9" ht="14.4" customHeight="1" x14ac:dyDescent="0.35">
      <c r="A87" s="7"/>
      <c r="B87" s="33"/>
      <c r="C87" s="23"/>
      <c r="D87" s="23"/>
      <c r="E87" s="24"/>
      <c r="F87" s="23"/>
      <c r="G87" s="35" t="str">
        <f t="shared" si="1"/>
        <v/>
      </c>
      <c r="H87" s="34"/>
      <c r="I87" s="34"/>
    </row>
    <row r="88" spans="1:9" ht="14.4" customHeight="1" x14ac:dyDescent="0.35">
      <c r="A88" s="7"/>
      <c r="B88" s="33"/>
      <c r="C88" s="23"/>
      <c r="D88" s="23"/>
      <c r="E88" s="24"/>
      <c r="F88" s="23"/>
      <c r="G88" s="35" t="str">
        <f t="shared" si="1"/>
        <v/>
      </c>
      <c r="H88" s="34"/>
      <c r="I88" s="34"/>
    </row>
    <row r="89" spans="1:9" ht="14.4" customHeight="1" x14ac:dyDescent="0.35">
      <c r="A89" s="7"/>
      <c r="B89" s="33"/>
      <c r="C89" s="23"/>
      <c r="D89" s="23"/>
      <c r="E89" s="24"/>
      <c r="F89" s="23"/>
      <c r="G89" s="35" t="str">
        <f t="shared" si="1"/>
        <v/>
      </c>
      <c r="H89" s="34"/>
      <c r="I89" s="34"/>
    </row>
    <row r="90" spans="1:9" ht="14.4" customHeight="1" x14ac:dyDescent="0.35">
      <c r="A90" s="7"/>
      <c r="B90" s="33"/>
      <c r="C90" s="23"/>
      <c r="D90" s="23"/>
      <c r="E90" s="24"/>
      <c r="F90" s="23"/>
      <c r="G90" s="35" t="str">
        <f t="shared" si="1"/>
        <v/>
      </c>
      <c r="H90" s="34"/>
      <c r="I90" s="34"/>
    </row>
    <row r="91" spans="1:9" ht="14.4" customHeight="1" x14ac:dyDescent="0.35">
      <c r="A91" s="7"/>
      <c r="B91" s="33"/>
      <c r="C91" s="23"/>
      <c r="D91" s="23"/>
      <c r="E91" s="24"/>
      <c r="F91" s="23"/>
      <c r="G91" s="35" t="str">
        <f t="shared" si="1"/>
        <v/>
      </c>
      <c r="H91" s="34"/>
      <c r="I91" s="34"/>
    </row>
    <row r="92" spans="1:9" ht="14.4" customHeight="1" x14ac:dyDescent="0.35">
      <c r="A92" s="7"/>
      <c r="B92" s="33"/>
      <c r="C92" s="23"/>
      <c r="D92" s="23"/>
      <c r="E92" s="24"/>
      <c r="F92" s="23"/>
      <c r="G92" s="35" t="str">
        <f t="shared" si="1"/>
        <v/>
      </c>
      <c r="H92" s="34"/>
      <c r="I92" s="34"/>
    </row>
    <row r="93" spans="1:9" ht="14.4" customHeight="1" x14ac:dyDescent="0.35">
      <c r="A93" s="7"/>
      <c r="B93" s="33"/>
      <c r="C93" s="23"/>
      <c r="D93" s="23"/>
      <c r="E93" s="24"/>
      <c r="F93" s="23"/>
      <c r="G93" s="35" t="str">
        <f t="shared" si="1"/>
        <v/>
      </c>
      <c r="H93" s="34"/>
      <c r="I93" s="34"/>
    </row>
    <row r="94" spans="1:9" ht="14.4" customHeight="1" x14ac:dyDescent="0.35">
      <c r="A94" s="7"/>
      <c r="B94" s="33"/>
      <c r="C94" s="23"/>
      <c r="D94" s="23"/>
      <c r="E94" s="24"/>
      <c r="F94" s="23"/>
      <c r="G94" s="35" t="str">
        <f t="shared" si="1"/>
        <v/>
      </c>
      <c r="H94" s="34"/>
      <c r="I94" s="34"/>
    </row>
    <row r="95" spans="1:9" ht="14.4" customHeight="1" x14ac:dyDescent="0.35">
      <c r="A95" s="7"/>
      <c r="B95" s="33"/>
      <c r="C95" s="23"/>
      <c r="D95" s="23"/>
      <c r="E95" s="24"/>
      <c r="F95" s="23"/>
      <c r="G95" s="35" t="str">
        <f t="shared" si="1"/>
        <v/>
      </c>
      <c r="H95" s="34"/>
      <c r="I95" s="34"/>
    </row>
    <row r="96" spans="1:9" ht="14.4" customHeight="1" x14ac:dyDescent="0.35">
      <c r="A96" s="7"/>
      <c r="B96" s="33"/>
      <c r="C96" s="23"/>
      <c r="D96" s="23"/>
      <c r="E96" s="24"/>
      <c r="F96" s="23"/>
      <c r="G96" s="35" t="str">
        <f t="shared" si="1"/>
        <v/>
      </c>
      <c r="H96" s="34"/>
      <c r="I96" s="34"/>
    </row>
    <row r="97" spans="1:9" ht="14.4" customHeight="1" x14ac:dyDescent="0.35">
      <c r="A97" s="7"/>
      <c r="B97" s="33"/>
      <c r="C97" s="23"/>
      <c r="D97" s="23"/>
      <c r="E97" s="24"/>
      <c r="F97" s="23"/>
      <c r="G97" s="35" t="str">
        <f t="shared" si="1"/>
        <v/>
      </c>
      <c r="H97" s="34"/>
      <c r="I97" s="34"/>
    </row>
    <row r="98" spans="1:9" ht="14.4" customHeight="1" x14ac:dyDescent="0.35">
      <c r="A98" s="7"/>
      <c r="B98" s="33"/>
      <c r="C98" s="23"/>
      <c r="D98" s="23"/>
      <c r="E98" s="24"/>
      <c r="F98" s="23"/>
      <c r="G98" s="35" t="str">
        <f t="shared" si="1"/>
        <v/>
      </c>
      <c r="H98" s="34"/>
      <c r="I98" s="34"/>
    </row>
    <row r="99" spans="1:9" ht="14.4" customHeight="1" x14ac:dyDescent="0.35">
      <c r="A99" s="7"/>
      <c r="B99" s="33"/>
      <c r="C99" s="23"/>
      <c r="D99" s="23"/>
      <c r="E99" s="24"/>
      <c r="F99" s="23"/>
      <c r="G99" s="35" t="str">
        <f t="shared" si="1"/>
        <v/>
      </c>
      <c r="H99" s="34"/>
      <c r="I99" s="34"/>
    </row>
    <row r="100" spans="1:9" ht="14.4" customHeight="1" x14ac:dyDescent="0.35">
      <c r="A100" s="7"/>
      <c r="B100" s="33"/>
      <c r="C100" s="23"/>
      <c r="D100" s="23"/>
      <c r="E100" s="24"/>
      <c r="F100" s="23"/>
      <c r="G100" s="35" t="str">
        <f t="shared" si="1"/>
        <v/>
      </c>
      <c r="H100" s="34"/>
      <c r="I100" s="34"/>
    </row>
    <row r="101" spans="1:9" ht="14.4" customHeight="1" x14ac:dyDescent="0.35">
      <c r="A101" s="7"/>
      <c r="B101" s="33"/>
      <c r="C101" s="23"/>
      <c r="D101" s="23"/>
      <c r="E101" s="24"/>
      <c r="F101" s="23"/>
      <c r="G101" s="35" t="str">
        <f t="shared" si="1"/>
        <v/>
      </c>
      <c r="H101" s="34"/>
      <c r="I101" s="34"/>
    </row>
    <row r="102" spans="1:9" ht="14.4" customHeight="1" x14ac:dyDescent="0.35">
      <c r="A102" s="7"/>
      <c r="B102" s="33"/>
      <c r="C102" s="23"/>
      <c r="D102" s="23"/>
      <c r="E102" s="24"/>
      <c r="F102" s="23"/>
      <c r="G102" s="35" t="str">
        <f t="shared" si="1"/>
        <v/>
      </c>
      <c r="H102" s="34"/>
      <c r="I102" s="34"/>
    </row>
    <row r="103" spans="1:9" ht="14.4" customHeight="1" x14ac:dyDescent="0.35">
      <c r="A103" s="7"/>
      <c r="B103" s="33"/>
      <c r="C103" s="23"/>
      <c r="D103" s="23"/>
      <c r="E103" s="24"/>
      <c r="F103" s="23"/>
      <c r="G103" s="35" t="str">
        <f t="shared" si="1"/>
        <v/>
      </c>
      <c r="H103" s="34"/>
      <c r="I103" s="34"/>
    </row>
    <row r="104" spans="1:9" ht="14.4" customHeight="1" x14ac:dyDescent="0.35">
      <c r="A104" s="7"/>
      <c r="B104" s="33"/>
      <c r="C104" s="23"/>
      <c r="D104" s="23"/>
      <c r="E104" s="24"/>
      <c r="F104" s="23"/>
      <c r="G104" s="35" t="str">
        <f t="shared" si="1"/>
        <v/>
      </c>
      <c r="H104" s="34"/>
      <c r="I104" s="34"/>
    </row>
    <row r="105" spans="1:9" ht="14.4" customHeight="1" x14ac:dyDescent="0.35">
      <c r="A105" s="7"/>
      <c r="B105" s="33"/>
      <c r="C105" s="23"/>
      <c r="D105" s="23"/>
      <c r="E105" s="24"/>
      <c r="F105" s="23"/>
      <c r="G105" s="35" t="str">
        <f t="shared" si="1"/>
        <v/>
      </c>
      <c r="H105" s="34"/>
      <c r="I105" s="34"/>
    </row>
    <row r="106" spans="1:9" ht="14.4" customHeight="1" x14ac:dyDescent="0.35">
      <c r="A106" s="7"/>
      <c r="B106" s="33"/>
      <c r="C106" s="23"/>
      <c r="D106" s="23"/>
      <c r="E106" s="24"/>
      <c r="F106" s="23"/>
      <c r="G106" s="35" t="str">
        <f t="shared" si="1"/>
        <v/>
      </c>
      <c r="H106" s="34"/>
      <c r="I106" s="34"/>
    </row>
    <row r="107" spans="1:9" ht="14.4" customHeight="1" x14ac:dyDescent="0.35">
      <c r="A107" s="7"/>
      <c r="B107" s="33"/>
      <c r="C107" s="23"/>
      <c r="D107" s="23"/>
      <c r="E107" s="24"/>
      <c r="F107" s="23"/>
      <c r="G107" s="35" t="str">
        <f t="shared" si="1"/>
        <v/>
      </c>
      <c r="H107" s="34"/>
      <c r="I107" s="34"/>
    </row>
    <row r="108" spans="1:9" ht="14.4" customHeight="1" x14ac:dyDescent="0.35">
      <c r="A108" s="7"/>
      <c r="B108" s="33"/>
      <c r="C108" s="23"/>
      <c r="D108" s="23"/>
      <c r="E108" s="24"/>
      <c r="F108" s="23"/>
      <c r="G108" s="35" t="str">
        <f t="shared" si="1"/>
        <v/>
      </c>
      <c r="H108" s="34"/>
      <c r="I108" s="34"/>
    </row>
    <row r="109" spans="1:9" ht="14.4" customHeight="1" x14ac:dyDescent="0.35">
      <c r="A109" s="7"/>
      <c r="B109" s="33"/>
      <c r="C109" s="23"/>
      <c r="D109" s="23"/>
      <c r="E109" s="24"/>
      <c r="F109" s="23"/>
      <c r="G109" s="35" t="str">
        <f t="shared" si="1"/>
        <v/>
      </c>
      <c r="H109" s="34"/>
      <c r="I109" s="34"/>
    </row>
    <row r="110" spans="1:9" ht="14.4" customHeight="1" x14ac:dyDescent="0.35">
      <c r="A110" s="7"/>
      <c r="B110" s="33"/>
      <c r="C110" s="23"/>
      <c r="D110" s="23"/>
      <c r="E110" s="24"/>
      <c r="F110" s="23"/>
      <c r="G110" s="35" t="str">
        <f t="shared" si="1"/>
        <v/>
      </c>
      <c r="H110" s="34"/>
      <c r="I110" s="34"/>
    </row>
    <row r="111" spans="1:9" ht="14.4" customHeight="1" x14ac:dyDescent="0.35">
      <c r="A111" s="7"/>
      <c r="B111" s="33"/>
      <c r="C111" s="23"/>
      <c r="D111" s="23"/>
      <c r="E111" s="24"/>
      <c r="F111" s="23"/>
      <c r="G111" s="35" t="str">
        <f t="shared" si="1"/>
        <v/>
      </c>
      <c r="H111" s="34"/>
      <c r="I111" s="34"/>
    </row>
    <row r="112" spans="1:9" ht="14.4" customHeight="1" x14ac:dyDescent="0.35">
      <c r="A112" s="7"/>
      <c r="B112" s="33"/>
      <c r="C112" s="23"/>
      <c r="D112" s="23"/>
      <c r="E112" s="24"/>
      <c r="F112" s="23"/>
      <c r="G112" s="35" t="str">
        <f t="shared" si="1"/>
        <v/>
      </c>
      <c r="H112" s="34"/>
      <c r="I112" s="34"/>
    </row>
    <row r="113" spans="1:9" ht="14.4" customHeight="1" x14ac:dyDescent="0.35">
      <c r="A113" s="7"/>
      <c r="B113" s="33"/>
      <c r="C113" s="23"/>
      <c r="D113" s="23"/>
      <c r="E113" s="24"/>
      <c r="F113" s="23"/>
      <c r="G113" s="35" t="str">
        <f t="shared" si="1"/>
        <v/>
      </c>
      <c r="H113" s="34"/>
      <c r="I113" s="34"/>
    </row>
    <row r="114" spans="1:9" ht="14.4" customHeight="1" x14ac:dyDescent="0.35">
      <c r="A114" s="7"/>
      <c r="B114" s="33"/>
      <c r="C114" s="23"/>
      <c r="D114" s="23"/>
      <c r="E114" s="24"/>
      <c r="F114" s="23"/>
      <c r="G114" s="35" t="str">
        <f t="shared" si="1"/>
        <v/>
      </c>
      <c r="H114" s="34"/>
      <c r="I114" s="34"/>
    </row>
    <row r="115" spans="1:9" ht="14.4" customHeight="1" x14ac:dyDescent="0.35">
      <c r="A115" s="7"/>
      <c r="B115" s="33"/>
      <c r="C115" s="23"/>
      <c r="D115" s="23"/>
      <c r="E115" s="24"/>
      <c r="F115" s="23"/>
      <c r="G115" s="35" t="str">
        <f t="shared" si="1"/>
        <v/>
      </c>
      <c r="H115" s="34"/>
      <c r="I115" s="34"/>
    </row>
    <row r="116" spans="1:9" ht="14.4" customHeight="1" x14ac:dyDescent="0.35">
      <c r="A116" s="7"/>
      <c r="B116" s="33"/>
      <c r="C116" s="23"/>
      <c r="D116" s="23"/>
      <c r="E116" s="24"/>
      <c r="F116" s="23"/>
      <c r="G116" s="35" t="str">
        <f t="shared" si="1"/>
        <v/>
      </c>
      <c r="H116" s="34"/>
      <c r="I116" s="34"/>
    </row>
    <row r="117" spans="1:9" ht="14.4" customHeight="1" x14ac:dyDescent="0.35">
      <c r="A117" s="7"/>
      <c r="B117" s="33"/>
      <c r="C117" s="23"/>
      <c r="D117" s="23"/>
      <c r="E117" s="24"/>
      <c r="F117" s="23"/>
      <c r="G117" s="35" t="str">
        <f t="shared" si="1"/>
        <v/>
      </c>
      <c r="H117" s="34"/>
      <c r="I117" s="34"/>
    </row>
    <row r="118" spans="1:9" ht="14.4" customHeight="1" x14ac:dyDescent="0.35">
      <c r="A118" s="7"/>
      <c r="B118" s="33"/>
      <c r="C118" s="23"/>
      <c r="D118" s="23"/>
      <c r="E118" s="24"/>
      <c r="F118" s="23"/>
      <c r="G118" s="35" t="str">
        <f t="shared" si="1"/>
        <v/>
      </c>
      <c r="H118" s="34"/>
      <c r="I118" s="34"/>
    </row>
    <row r="119" spans="1:9" ht="14.4" customHeight="1" x14ac:dyDescent="0.35">
      <c r="A119" s="7"/>
      <c r="B119" s="33"/>
      <c r="C119" s="23"/>
      <c r="D119" s="23"/>
      <c r="E119" s="24"/>
      <c r="F119" s="23"/>
      <c r="G119" s="35" t="str">
        <f t="shared" si="1"/>
        <v/>
      </c>
      <c r="H119" s="34"/>
      <c r="I119" s="34"/>
    </row>
    <row r="120" spans="1:9" ht="14.4" customHeight="1" x14ac:dyDescent="0.35">
      <c r="A120" s="7"/>
      <c r="B120" s="33"/>
      <c r="C120" s="23"/>
      <c r="D120" s="23"/>
      <c r="E120" s="24"/>
      <c r="F120" s="23"/>
      <c r="G120" s="35" t="str">
        <f t="shared" si="1"/>
        <v/>
      </c>
      <c r="H120" s="34"/>
      <c r="I120" s="34"/>
    </row>
    <row r="121" spans="1:9" ht="14.4" customHeight="1" x14ac:dyDescent="0.35">
      <c r="A121" s="7"/>
      <c r="B121" s="33"/>
      <c r="C121" s="23"/>
      <c r="D121" s="23"/>
      <c r="E121" s="24"/>
      <c r="F121" s="23"/>
      <c r="G121" s="35" t="str">
        <f t="shared" si="1"/>
        <v/>
      </c>
      <c r="H121" s="34"/>
      <c r="I121" s="34"/>
    </row>
    <row r="122" spans="1:9" ht="14.4" customHeight="1" x14ac:dyDescent="0.35">
      <c r="A122" s="7"/>
      <c r="B122" s="33"/>
      <c r="C122" s="23"/>
      <c r="D122" s="23"/>
      <c r="E122" s="24"/>
      <c r="F122" s="23"/>
      <c r="G122" s="35" t="str">
        <f t="shared" si="1"/>
        <v/>
      </c>
      <c r="H122" s="34"/>
      <c r="I122" s="34"/>
    </row>
    <row r="123" spans="1:9" ht="14.4" customHeight="1" x14ac:dyDescent="0.35">
      <c r="A123" s="7"/>
      <c r="B123" s="33"/>
      <c r="C123" s="23"/>
      <c r="D123" s="23"/>
      <c r="E123" s="24"/>
      <c r="F123" s="23"/>
      <c r="G123" s="35" t="str">
        <f t="shared" si="1"/>
        <v/>
      </c>
      <c r="H123" s="34"/>
      <c r="I123" s="34"/>
    </row>
    <row r="124" spans="1:9" ht="14.4" customHeight="1" x14ac:dyDescent="0.35">
      <c r="A124" s="7"/>
      <c r="B124" s="33"/>
      <c r="C124" s="23"/>
      <c r="D124" s="23"/>
      <c r="E124" s="24"/>
      <c r="F124" s="23"/>
      <c r="G124" s="35" t="str">
        <f t="shared" si="1"/>
        <v/>
      </c>
      <c r="H124" s="34"/>
      <c r="I124" s="34"/>
    </row>
    <row r="125" spans="1:9" ht="14.4" customHeight="1" x14ac:dyDescent="0.35">
      <c r="A125" s="7"/>
      <c r="B125" s="33"/>
      <c r="C125" s="23"/>
      <c r="D125" s="23"/>
      <c r="E125" s="24"/>
      <c r="F125" s="23"/>
      <c r="G125" s="35" t="str">
        <f t="shared" si="1"/>
        <v/>
      </c>
      <c r="H125" s="34"/>
      <c r="I125" s="34"/>
    </row>
    <row r="126" spans="1:9" ht="14.4" customHeight="1" x14ac:dyDescent="0.35">
      <c r="A126" s="7"/>
      <c r="B126" s="33"/>
      <c r="C126" s="23"/>
      <c r="D126" s="23"/>
      <c r="E126" s="24"/>
      <c r="F126" s="23"/>
      <c r="G126" s="35" t="str">
        <f t="shared" si="1"/>
        <v/>
      </c>
      <c r="H126" s="34"/>
      <c r="I126" s="34"/>
    </row>
    <row r="127" spans="1:9" ht="14.4" customHeight="1" x14ac:dyDescent="0.35">
      <c r="A127" s="7"/>
      <c r="B127" s="33"/>
      <c r="C127" s="23"/>
      <c r="D127" s="23"/>
      <c r="E127" s="24"/>
      <c r="F127" s="23"/>
      <c r="G127" s="35" t="str">
        <f t="shared" si="1"/>
        <v/>
      </c>
      <c r="H127" s="34"/>
      <c r="I127" s="34"/>
    </row>
    <row r="128" spans="1:9" ht="14.4" customHeight="1" x14ac:dyDescent="0.35">
      <c r="A128" s="7"/>
      <c r="B128" s="33"/>
      <c r="C128" s="23"/>
      <c r="D128" s="23"/>
      <c r="E128" s="24"/>
      <c r="F128" s="23"/>
      <c r="G128" s="35" t="str">
        <f t="shared" si="1"/>
        <v/>
      </c>
      <c r="H128" s="34"/>
      <c r="I128" s="34"/>
    </row>
    <row r="129" spans="1:9" ht="14.4" customHeight="1" x14ac:dyDescent="0.35">
      <c r="A129" s="7"/>
      <c r="B129" s="33"/>
      <c r="C129" s="23"/>
      <c r="D129" s="23"/>
      <c r="E129" s="24"/>
      <c r="F129" s="23"/>
      <c r="G129" s="35" t="str">
        <f t="shared" si="1"/>
        <v/>
      </c>
      <c r="H129" s="34"/>
      <c r="I129" s="34"/>
    </row>
    <row r="130" spans="1:9" ht="14.4" customHeight="1" x14ac:dyDescent="0.35">
      <c r="A130" s="7"/>
      <c r="B130" s="33"/>
      <c r="C130" s="23"/>
      <c r="D130" s="23"/>
      <c r="E130" s="24"/>
      <c r="F130" s="23"/>
      <c r="G130" s="35" t="str">
        <f t="shared" si="1"/>
        <v/>
      </c>
      <c r="H130" s="34"/>
      <c r="I130" s="34"/>
    </row>
    <row r="131" spans="1:9" ht="14.4" customHeight="1" x14ac:dyDescent="0.35">
      <c r="A131" s="7"/>
      <c r="B131" s="33"/>
      <c r="C131" s="23"/>
      <c r="D131" s="23"/>
      <c r="E131" s="24"/>
      <c r="F131" s="23"/>
      <c r="G131" s="35" t="str">
        <f t="shared" si="1"/>
        <v/>
      </c>
      <c r="H131" s="34"/>
      <c r="I131" s="34"/>
    </row>
    <row r="132" spans="1:9" ht="14.4" customHeight="1" x14ac:dyDescent="0.35">
      <c r="A132" s="7"/>
      <c r="B132" s="33"/>
      <c r="C132" s="23"/>
      <c r="D132" s="23"/>
      <c r="E132" s="24"/>
      <c r="F132" s="23"/>
      <c r="G132" s="35" t="str">
        <f t="shared" si="1"/>
        <v/>
      </c>
      <c r="H132" s="34"/>
      <c r="I132" s="34"/>
    </row>
    <row r="133" spans="1:9" ht="14.4" customHeight="1" x14ac:dyDescent="0.35">
      <c r="A133" s="7"/>
      <c r="B133" s="33"/>
      <c r="C133" s="23"/>
      <c r="D133" s="23"/>
      <c r="E133" s="24"/>
      <c r="F133" s="23"/>
      <c r="G133" s="35" t="str">
        <f t="shared" si="1"/>
        <v/>
      </c>
      <c r="H133" s="34"/>
      <c r="I133" s="34"/>
    </row>
    <row r="134" spans="1:9" ht="14.4" customHeight="1" x14ac:dyDescent="0.35">
      <c r="A134" s="7"/>
      <c r="B134" s="33"/>
      <c r="C134" s="23"/>
      <c r="D134" s="23"/>
      <c r="E134" s="24"/>
      <c r="F134" s="23"/>
      <c r="G134" s="35" t="str">
        <f t="shared" si="1"/>
        <v/>
      </c>
      <c r="H134" s="34"/>
      <c r="I134" s="34"/>
    </row>
    <row r="135" spans="1:9" ht="14.4" customHeight="1" x14ac:dyDescent="0.35">
      <c r="A135" s="7"/>
      <c r="B135" s="33"/>
      <c r="C135" s="23"/>
      <c r="D135" s="23"/>
      <c r="E135" s="24"/>
      <c r="F135" s="23"/>
      <c r="G135" s="35" t="str">
        <f t="shared" si="1"/>
        <v/>
      </c>
      <c r="H135" s="34"/>
      <c r="I135" s="34"/>
    </row>
    <row r="136" spans="1:9" ht="14.4" customHeight="1" x14ac:dyDescent="0.35">
      <c r="A136" s="7"/>
      <c r="B136" s="33"/>
      <c r="C136" s="23"/>
      <c r="D136" s="23"/>
      <c r="E136" s="24"/>
      <c r="F136" s="23"/>
      <c r="G136" s="35" t="str">
        <f t="shared" ref="G136:G199" si="2">IF(F136&lt;&gt;"",VLOOKUP(F136,ChartofAccountsTable,2,FALSE),"")</f>
        <v/>
      </c>
      <c r="H136" s="34"/>
      <c r="I136" s="34"/>
    </row>
    <row r="137" spans="1:9" ht="14.4" customHeight="1" x14ac:dyDescent="0.35">
      <c r="A137" s="7"/>
      <c r="B137" s="33"/>
      <c r="C137" s="23"/>
      <c r="D137" s="23"/>
      <c r="E137" s="24"/>
      <c r="F137" s="23"/>
      <c r="G137" s="35" t="str">
        <f t="shared" si="2"/>
        <v/>
      </c>
      <c r="H137" s="34"/>
      <c r="I137" s="34"/>
    </row>
    <row r="138" spans="1:9" ht="14.4" customHeight="1" x14ac:dyDescent="0.35">
      <c r="A138" s="7"/>
      <c r="B138" s="33"/>
      <c r="C138" s="23"/>
      <c r="D138" s="23"/>
      <c r="E138" s="24"/>
      <c r="F138" s="23"/>
      <c r="G138" s="35" t="str">
        <f t="shared" si="2"/>
        <v/>
      </c>
      <c r="H138" s="34"/>
      <c r="I138" s="34"/>
    </row>
    <row r="139" spans="1:9" ht="14.4" customHeight="1" x14ac:dyDescent="0.35">
      <c r="A139" s="7"/>
      <c r="B139" s="33"/>
      <c r="C139" s="23"/>
      <c r="D139" s="23"/>
      <c r="E139" s="24"/>
      <c r="F139" s="23"/>
      <c r="G139" s="35" t="str">
        <f t="shared" si="2"/>
        <v/>
      </c>
      <c r="H139" s="34"/>
      <c r="I139" s="34"/>
    </row>
    <row r="140" spans="1:9" ht="14.4" customHeight="1" x14ac:dyDescent="0.35">
      <c r="A140" s="7"/>
      <c r="B140" s="33"/>
      <c r="C140" s="23"/>
      <c r="D140" s="23"/>
      <c r="E140" s="24"/>
      <c r="F140" s="23"/>
      <c r="G140" s="35" t="str">
        <f t="shared" si="2"/>
        <v/>
      </c>
      <c r="H140" s="34"/>
      <c r="I140" s="34"/>
    </row>
    <row r="141" spans="1:9" ht="14.4" customHeight="1" x14ac:dyDescent="0.35">
      <c r="A141" s="7"/>
      <c r="B141" s="33"/>
      <c r="C141" s="23"/>
      <c r="D141" s="23"/>
      <c r="E141" s="24"/>
      <c r="F141" s="23"/>
      <c r="G141" s="35" t="str">
        <f t="shared" si="2"/>
        <v/>
      </c>
      <c r="H141" s="34"/>
      <c r="I141" s="34"/>
    </row>
    <row r="142" spans="1:9" ht="14.4" customHeight="1" x14ac:dyDescent="0.35">
      <c r="A142" s="7"/>
      <c r="B142" s="33"/>
      <c r="C142" s="23"/>
      <c r="D142" s="23"/>
      <c r="E142" s="24"/>
      <c r="F142" s="23"/>
      <c r="G142" s="35" t="str">
        <f t="shared" si="2"/>
        <v/>
      </c>
      <c r="H142" s="34"/>
      <c r="I142" s="34"/>
    </row>
    <row r="143" spans="1:9" ht="14.4" customHeight="1" x14ac:dyDescent="0.35">
      <c r="A143" s="7"/>
      <c r="B143" s="33"/>
      <c r="C143" s="23"/>
      <c r="D143" s="23"/>
      <c r="E143" s="24"/>
      <c r="F143" s="23"/>
      <c r="G143" s="35" t="str">
        <f t="shared" si="2"/>
        <v/>
      </c>
      <c r="H143" s="34"/>
      <c r="I143" s="34"/>
    </row>
    <row r="144" spans="1:9" ht="14.4" customHeight="1" x14ac:dyDescent="0.35">
      <c r="A144" s="7"/>
      <c r="B144" s="33"/>
      <c r="C144" s="23"/>
      <c r="D144" s="23"/>
      <c r="E144" s="24"/>
      <c r="F144" s="23"/>
      <c r="G144" s="35" t="str">
        <f t="shared" si="2"/>
        <v/>
      </c>
      <c r="H144" s="34"/>
      <c r="I144" s="34"/>
    </row>
    <row r="145" spans="1:9" ht="14.4" customHeight="1" x14ac:dyDescent="0.35">
      <c r="A145" s="7"/>
      <c r="B145" s="33"/>
      <c r="C145" s="23"/>
      <c r="D145" s="23"/>
      <c r="E145" s="24"/>
      <c r="F145" s="23"/>
      <c r="G145" s="35" t="str">
        <f t="shared" si="2"/>
        <v/>
      </c>
      <c r="H145" s="34"/>
      <c r="I145" s="34"/>
    </row>
    <row r="146" spans="1:9" ht="14.4" customHeight="1" x14ac:dyDescent="0.35">
      <c r="A146" s="7"/>
      <c r="B146" s="33"/>
      <c r="C146" s="23"/>
      <c r="D146" s="23"/>
      <c r="E146" s="24"/>
      <c r="F146" s="23"/>
      <c r="G146" s="35" t="str">
        <f t="shared" si="2"/>
        <v/>
      </c>
      <c r="H146" s="34"/>
      <c r="I146" s="34"/>
    </row>
    <row r="147" spans="1:9" ht="14.4" customHeight="1" x14ac:dyDescent="0.35">
      <c r="A147" s="7"/>
      <c r="B147" s="33"/>
      <c r="C147" s="23"/>
      <c r="D147" s="23"/>
      <c r="E147" s="24"/>
      <c r="F147" s="23"/>
      <c r="G147" s="35" t="str">
        <f t="shared" si="2"/>
        <v/>
      </c>
      <c r="H147" s="34"/>
      <c r="I147" s="34"/>
    </row>
    <row r="148" spans="1:9" ht="14.4" customHeight="1" x14ac:dyDescent="0.35">
      <c r="A148" s="7"/>
      <c r="B148" s="33"/>
      <c r="C148" s="23"/>
      <c r="D148" s="23"/>
      <c r="E148" s="24"/>
      <c r="F148" s="23"/>
      <c r="G148" s="35" t="str">
        <f t="shared" si="2"/>
        <v/>
      </c>
      <c r="H148" s="34"/>
      <c r="I148" s="34"/>
    </row>
    <row r="149" spans="1:9" ht="14.4" customHeight="1" x14ac:dyDescent="0.35">
      <c r="A149" s="7"/>
      <c r="B149" s="33"/>
      <c r="C149" s="23"/>
      <c r="D149" s="23"/>
      <c r="E149" s="24"/>
      <c r="F149" s="23"/>
      <c r="G149" s="35" t="str">
        <f t="shared" si="2"/>
        <v/>
      </c>
      <c r="H149" s="34"/>
      <c r="I149" s="34"/>
    </row>
    <row r="150" spans="1:9" ht="14.4" customHeight="1" x14ac:dyDescent="0.35">
      <c r="A150" s="7"/>
      <c r="B150" s="33"/>
      <c r="C150" s="23"/>
      <c r="D150" s="23"/>
      <c r="E150" s="24"/>
      <c r="F150" s="23"/>
      <c r="G150" s="35" t="str">
        <f t="shared" si="2"/>
        <v/>
      </c>
      <c r="H150" s="34"/>
      <c r="I150" s="34"/>
    </row>
    <row r="151" spans="1:9" ht="14.4" customHeight="1" x14ac:dyDescent="0.35">
      <c r="A151" s="7"/>
      <c r="B151" s="33"/>
      <c r="C151" s="23"/>
      <c r="D151" s="23"/>
      <c r="E151" s="24"/>
      <c r="F151" s="23"/>
      <c r="G151" s="35" t="str">
        <f t="shared" si="2"/>
        <v/>
      </c>
      <c r="H151" s="34"/>
      <c r="I151" s="34"/>
    </row>
    <row r="152" spans="1:9" ht="14.4" customHeight="1" x14ac:dyDescent="0.35">
      <c r="A152" s="7"/>
      <c r="B152" s="33"/>
      <c r="C152" s="23"/>
      <c r="D152" s="23"/>
      <c r="E152" s="24"/>
      <c r="F152" s="23"/>
      <c r="G152" s="35" t="str">
        <f t="shared" si="2"/>
        <v/>
      </c>
      <c r="H152" s="34"/>
      <c r="I152" s="34"/>
    </row>
    <row r="153" spans="1:9" ht="14.4" customHeight="1" x14ac:dyDescent="0.35">
      <c r="A153" s="7"/>
      <c r="B153" s="33"/>
      <c r="C153" s="23"/>
      <c r="D153" s="23"/>
      <c r="E153" s="24"/>
      <c r="F153" s="23"/>
      <c r="G153" s="35" t="str">
        <f t="shared" si="2"/>
        <v/>
      </c>
      <c r="H153" s="34"/>
      <c r="I153" s="34"/>
    </row>
    <row r="154" spans="1:9" ht="14.4" customHeight="1" x14ac:dyDescent="0.35">
      <c r="A154" s="7"/>
      <c r="B154" s="33"/>
      <c r="C154" s="23"/>
      <c r="D154" s="23"/>
      <c r="E154" s="24"/>
      <c r="F154" s="23"/>
      <c r="G154" s="35" t="str">
        <f t="shared" si="2"/>
        <v/>
      </c>
      <c r="H154" s="34"/>
      <c r="I154" s="34"/>
    </row>
    <row r="155" spans="1:9" ht="14.4" customHeight="1" x14ac:dyDescent="0.35">
      <c r="A155" s="7"/>
      <c r="B155" s="33"/>
      <c r="C155" s="23"/>
      <c r="D155" s="23"/>
      <c r="E155" s="24"/>
      <c r="F155" s="23"/>
      <c r="G155" s="35" t="str">
        <f t="shared" si="2"/>
        <v/>
      </c>
      <c r="H155" s="34"/>
      <c r="I155" s="34"/>
    </row>
    <row r="156" spans="1:9" ht="14.4" customHeight="1" x14ac:dyDescent="0.35">
      <c r="A156" s="7"/>
      <c r="B156" s="33"/>
      <c r="C156" s="23"/>
      <c r="D156" s="23"/>
      <c r="E156" s="24"/>
      <c r="F156" s="23"/>
      <c r="G156" s="35" t="str">
        <f t="shared" si="2"/>
        <v/>
      </c>
      <c r="H156" s="34"/>
      <c r="I156" s="34"/>
    </row>
    <row r="157" spans="1:9" ht="14.4" customHeight="1" x14ac:dyDescent="0.35">
      <c r="A157" s="7"/>
      <c r="B157" s="33"/>
      <c r="C157" s="23"/>
      <c r="D157" s="23"/>
      <c r="E157" s="24"/>
      <c r="F157" s="23"/>
      <c r="G157" s="35" t="str">
        <f t="shared" si="2"/>
        <v/>
      </c>
      <c r="H157" s="34"/>
      <c r="I157" s="34"/>
    </row>
    <row r="158" spans="1:9" ht="14.4" customHeight="1" x14ac:dyDescent="0.35">
      <c r="A158" s="7"/>
      <c r="B158" s="33"/>
      <c r="C158" s="23"/>
      <c r="D158" s="23"/>
      <c r="E158" s="24"/>
      <c r="F158" s="23"/>
      <c r="G158" s="35" t="str">
        <f t="shared" si="2"/>
        <v/>
      </c>
      <c r="H158" s="34"/>
      <c r="I158" s="34"/>
    </row>
    <row r="159" spans="1:9" ht="14.4" customHeight="1" x14ac:dyDescent="0.35">
      <c r="A159" s="7"/>
      <c r="B159" s="33"/>
      <c r="C159" s="23"/>
      <c r="D159" s="23"/>
      <c r="E159" s="24"/>
      <c r="F159" s="23"/>
      <c r="G159" s="35" t="str">
        <f t="shared" si="2"/>
        <v/>
      </c>
      <c r="H159" s="34"/>
      <c r="I159" s="34"/>
    </row>
    <row r="160" spans="1:9" ht="14.4" customHeight="1" x14ac:dyDescent="0.35">
      <c r="A160" s="7"/>
      <c r="B160" s="33"/>
      <c r="C160" s="23"/>
      <c r="D160" s="23"/>
      <c r="E160" s="24"/>
      <c r="F160" s="23"/>
      <c r="G160" s="35" t="str">
        <f t="shared" si="2"/>
        <v/>
      </c>
      <c r="H160" s="34"/>
      <c r="I160" s="34"/>
    </row>
    <row r="161" spans="1:9" ht="14.4" customHeight="1" x14ac:dyDescent="0.35">
      <c r="A161" s="7"/>
      <c r="B161" s="33"/>
      <c r="C161" s="23"/>
      <c r="D161" s="23"/>
      <c r="E161" s="24"/>
      <c r="F161" s="23"/>
      <c r="G161" s="35" t="str">
        <f t="shared" si="2"/>
        <v/>
      </c>
      <c r="H161" s="34"/>
      <c r="I161" s="34"/>
    </row>
    <row r="162" spans="1:9" ht="14.4" customHeight="1" x14ac:dyDescent="0.35">
      <c r="A162" s="7"/>
      <c r="B162" s="33"/>
      <c r="C162" s="23"/>
      <c r="D162" s="23"/>
      <c r="E162" s="24"/>
      <c r="F162" s="23"/>
      <c r="G162" s="35" t="str">
        <f t="shared" si="2"/>
        <v/>
      </c>
      <c r="H162" s="34"/>
      <c r="I162" s="34"/>
    </row>
    <row r="163" spans="1:9" ht="14.4" customHeight="1" x14ac:dyDescent="0.35">
      <c r="A163" s="7"/>
      <c r="B163" s="33"/>
      <c r="C163" s="23"/>
      <c r="D163" s="23"/>
      <c r="E163" s="24"/>
      <c r="F163" s="23"/>
      <c r="G163" s="35" t="str">
        <f t="shared" si="2"/>
        <v/>
      </c>
      <c r="H163" s="34"/>
      <c r="I163" s="34"/>
    </row>
    <row r="164" spans="1:9" ht="14.4" customHeight="1" x14ac:dyDescent="0.35">
      <c r="A164" s="7"/>
      <c r="B164" s="33"/>
      <c r="C164" s="23"/>
      <c r="D164" s="23"/>
      <c r="E164" s="24"/>
      <c r="F164" s="23"/>
      <c r="G164" s="35" t="str">
        <f t="shared" si="2"/>
        <v/>
      </c>
      <c r="H164" s="34"/>
      <c r="I164" s="34"/>
    </row>
    <row r="165" spans="1:9" ht="14.4" customHeight="1" x14ac:dyDescent="0.35">
      <c r="A165" s="7"/>
      <c r="B165" s="33"/>
      <c r="C165" s="23"/>
      <c r="D165" s="23"/>
      <c r="E165" s="24"/>
      <c r="F165" s="23"/>
      <c r="G165" s="35" t="str">
        <f t="shared" si="2"/>
        <v/>
      </c>
      <c r="H165" s="34"/>
      <c r="I165" s="34"/>
    </row>
    <row r="166" spans="1:9" ht="14.4" customHeight="1" x14ac:dyDescent="0.35">
      <c r="A166" s="7"/>
      <c r="B166" s="33"/>
      <c r="C166" s="23"/>
      <c r="D166" s="23"/>
      <c r="E166" s="24"/>
      <c r="F166" s="23"/>
      <c r="G166" s="35" t="str">
        <f t="shared" si="2"/>
        <v/>
      </c>
      <c r="H166" s="34"/>
      <c r="I166" s="34"/>
    </row>
    <row r="167" spans="1:9" ht="14.4" customHeight="1" x14ac:dyDescent="0.35">
      <c r="A167" s="7"/>
      <c r="B167" s="33"/>
      <c r="C167" s="23"/>
      <c r="D167" s="23"/>
      <c r="E167" s="24"/>
      <c r="F167" s="23"/>
      <c r="G167" s="35" t="str">
        <f t="shared" si="2"/>
        <v/>
      </c>
      <c r="H167" s="34"/>
      <c r="I167" s="34"/>
    </row>
    <row r="168" spans="1:9" ht="14.4" customHeight="1" x14ac:dyDescent="0.35">
      <c r="A168" s="7"/>
      <c r="B168" s="33"/>
      <c r="C168" s="23"/>
      <c r="D168" s="23"/>
      <c r="E168" s="24"/>
      <c r="F168" s="23"/>
      <c r="G168" s="35" t="str">
        <f t="shared" si="2"/>
        <v/>
      </c>
      <c r="H168" s="34"/>
      <c r="I168" s="34"/>
    </row>
    <row r="169" spans="1:9" ht="14.4" customHeight="1" x14ac:dyDescent="0.35">
      <c r="A169" s="7"/>
      <c r="B169" s="33"/>
      <c r="C169" s="23"/>
      <c r="D169" s="23"/>
      <c r="E169" s="24"/>
      <c r="F169" s="23"/>
      <c r="G169" s="35" t="str">
        <f t="shared" si="2"/>
        <v/>
      </c>
      <c r="H169" s="34"/>
      <c r="I169" s="34"/>
    </row>
    <row r="170" spans="1:9" ht="14.4" customHeight="1" x14ac:dyDescent="0.35">
      <c r="A170" s="7"/>
      <c r="B170" s="33"/>
      <c r="C170" s="23"/>
      <c r="D170" s="23"/>
      <c r="E170" s="24"/>
      <c r="F170" s="23"/>
      <c r="G170" s="35" t="str">
        <f t="shared" si="2"/>
        <v/>
      </c>
      <c r="H170" s="34"/>
      <c r="I170" s="34"/>
    </row>
    <row r="171" spans="1:9" ht="14.4" customHeight="1" x14ac:dyDescent="0.35">
      <c r="A171" s="7"/>
      <c r="B171" s="33"/>
      <c r="C171" s="23"/>
      <c r="D171" s="23"/>
      <c r="E171" s="24"/>
      <c r="F171" s="23"/>
      <c r="G171" s="35" t="str">
        <f t="shared" si="2"/>
        <v/>
      </c>
      <c r="H171" s="34"/>
      <c r="I171" s="34"/>
    </row>
    <row r="172" spans="1:9" ht="14.4" customHeight="1" x14ac:dyDescent="0.35">
      <c r="A172" s="7"/>
      <c r="B172" s="33"/>
      <c r="C172" s="23"/>
      <c r="D172" s="23"/>
      <c r="E172" s="24"/>
      <c r="F172" s="23"/>
      <c r="G172" s="35" t="str">
        <f t="shared" si="2"/>
        <v/>
      </c>
      <c r="H172" s="34"/>
      <c r="I172" s="34"/>
    </row>
    <row r="173" spans="1:9" ht="14.4" customHeight="1" x14ac:dyDescent="0.35">
      <c r="A173" s="7"/>
      <c r="B173" s="33"/>
      <c r="C173" s="23"/>
      <c r="D173" s="23"/>
      <c r="E173" s="24"/>
      <c r="F173" s="23"/>
      <c r="G173" s="35" t="str">
        <f t="shared" si="2"/>
        <v/>
      </c>
      <c r="H173" s="34"/>
      <c r="I173" s="34"/>
    </row>
    <row r="174" spans="1:9" ht="14.4" customHeight="1" x14ac:dyDescent="0.35">
      <c r="A174" s="7"/>
      <c r="B174" s="33"/>
      <c r="C174" s="23"/>
      <c r="D174" s="23"/>
      <c r="E174" s="24"/>
      <c r="F174" s="23"/>
      <c r="G174" s="35" t="str">
        <f t="shared" si="2"/>
        <v/>
      </c>
      <c r="H174" s="34"/>
      <c r="I174" s="34"/>
    </row>
    <row r="175" spans="1:9" ht="14.4" customHeight="1" x14ac:dyDescent="0.35">
      <c r="A175" s="7"/>
      <c r="B175" s="33"/>
      <c r="C175" s="23"/>
      <c r="D175" s="23"/>
      <c r="E175" s="24"/>
      <c r="F175" s="23"/>
      <c r="G175" s="35" t="str">
        <f t="shared" si="2"/>
        <v/>
      </c>
      <c r="H175" s="34"/>
      <c r="I175" s="34"/>
    </row>
    <row r="176" spans="1:9" ht="14.4" customHeight="1" x14ac:dyDescent="0.35">
      <c r="A176" s="7"/>
      <c r="B176" s="33"/>
      <c r="C176" s="23"/>
      <c r="D176" s="23"/>
      <c r="E176" s="24"/>
      <c r="F176" s="23"/>
      <c r="G176" s="35" t="str">
        <f t="shared" si="2"/>
        <v/>
      </c>
      <c r="H176" s="34"/>
      <c r="I176" s="34"/>
    </row>
    <row r="177" spans="1:9" ht="14.4" customHeight="1" x14ac:dyDescent="0.35">
      <c r="A177" s="7"/>
      <c r="B177" s="33"/>
      <c r="C177" s="23"/>
      <c r="D177" s="23"/>
      <c r="E177" s="24"/>
      <c r="F177" s="23"/>
      <c r="G177" s="35" t="str">
        <f t="shared" si="2"/>
        <v/>
      </c>
      <c r="H177" s="34"/>
      <c r="I177" s="34"/>
    </row>
    <row r="178" spans="1:9" ht="14.4" customHeight="1" x14ac:dyDescent="0.35">
      <c r="A178" s="7"/>
      <c r="B178" s="33"/>
      <c r="C178" s="23"/>
      <c r="D178" s="23"/>
      <c r="E178" s="24"/>
      <c r="F178" s="23"/>
      <c r="G178" s="35" t="str">
        <f t="shared" si="2"/>
        <v/>
      </c>
      <c r="H178" s="34"/>
      <c r="I178" s="34"/>
    </row>
    <row r="179" spans="1:9" ht="14.4" customHeight="1" x14ac:dyDescent="0.35">
      <c r="A179" s="7"/>
      <c r="B179" s="33"/>
      <c r="C179" s="23"/>
      <c r="D179" s="23"/>
      <c r="E179" s="24"/>
      <c r="F179" s="23"/>
      <c r="G179" s="35" t="str">
        <f t="shared" si="2"/>
        <v/>
      </c>
      <c r="H179" s="34"/>
      <c r="I179" s="34"/>
    </row>
    <row r="180" spans="1:9" ht="14.4" customHeight="1" x14ac:dyDescent="0.35">
      <c r="A180" s="7"/>
      <c r="B180" s="33"/>
      <c r="C180" s="23"/>
      <c r="D180" s="23"/>
      <c r="E180" s="24"/>
      <c r="F180" s="23"/>
      <c r="G180" s="35" t="str">
        <f t="shared" si="2"/>
        <v/>
      </c>
      <c r="H180" s="34"/>
      <c r="I180" s="34"/>
    </row>
    <row r="181" spans="1:9" ht="14.4" customHeight="1" x14ac:dyDescent="0.35">
      <c r="A181" s="7"/>
      <c r="B181" s="33"/>
      <c r="C181" s="23"/>
      <c r="D181" s="23"/>
      <c r="E181" s="24"/>
      <c r="F181" s="23"/>
      <c r="G181" s="35" t="str">
        <f t="shared" si="2"/>
        <v/>
      </c>
      <c r="H181" s="34"/>
      <c r="I181" s="34"/>
    </row>
    <row r="182" spans="1:9" ht="14.4" customHeight="1" x14ac:dyDescent="0.35">
      <c r="A182" s="7"/>
      <c r="B182" s="33"/>
      <c r="C182" s="23"/>
      <c r="D182" s="23"/>
      <c r="E182" s="24"/>
      <c r="F182" s="23"/>
      <c r="G182" s="35" t="str">
        <f t="shared" si="2"/>
        <v/>
      </c>
      <c r="H182" s="34"/>
      <c r="I182" s="34"/>
    </row>
    <row r="183" spans="1:9" ht="14.4" customHeight="1" x14ac:dyDescent="0.35">
      <c r="A183" s="7"/>
      <c r="B183" s="33"/>
      <c r="C183" s="23"/>
      <c r="D183" s="23"/>
      <c r="E183" s="24"/>
      <c r="F183" s="23"/>
      <c r="G183" s="35" t="str">
        <f t="shared" si="2"/>
        <v/>
      </c>
      <c r="H183" s="34"/>
      <c r="I183" s="34"/>
    </row>
    <row r="184" spans="1:9" ht="14.4" customHeight="1" x14ac:dyDescent="0.35">
      <c r="A184" s="7"/>
      <c r="B184" s="33"/>
      <c r="C184" s="23"/>
      <c r="D184" s="23"/>
      <c r="E184" s="24"/>
      <c r="F184" s="23"/>
      <c r="G184" s="35" t="str">
        <f t="shared" si="2"/>
        <v/>
      </c>
      <c r="H184" s="34"/>
      <c r="I184" s="34"/>
    </row>
    <row r="185" spans="1:9" ht="14.4" customHeight="1" x14ac:dyDescent="0.35">
      <c r="A185" s="7"/>
      <c r="B185" s="33"/>
      <c r="C185" s="23"/>
      <c r="D185" s="23"/>
      <c r="E185" s="24"/>
      <c r="F185" s="23"/>
      <c r="G185" s="35" t="str">
        <f t="shared" si="2"/>
        <v/>
      </c>
      <c r="H185" s="34"/>
      <c r="I185" s="34"/>
    </row>
    <row r="186" spans="1:9" ht="14.4" customHeight="1" x14ac:dyDescent="0.35">
      <c r="A186" s="7"/>
      <c r="B186" s="33"/>
      <c r="C186" s="23"/>
      <c r="D186" s="23"/>
      <c r="E186" s="24"/>
      <c r="F186" s="23"/>
      <c r="G186" s="35" t="str">
        <f t="shared" si="2"/>
        <v/>
      </c>
      <c r="H186" s="34"/>
      <c r="I186" s="34"/>
    </row>
    <row r="187" spans="1:9" ht="14.4" customHeight="1" x14ac:dyDescent="0.35">
      <c r="A187" s="7"/>
      <c r="B187" s="33"/>
      <c r="C187" s="23"/>
      <c r="D187" s="23"/>
      <c r="E187" s="24"/>
      <c r="F187" s="23"/>
      <c r="G187" s="35" t="str">
        <f t="shared" si="2"/>
        <v/>
      </c>
      <c r="H187" s="34"/>
      <c r="I187" s="34"/>
    </row>
    <row r="188" spans="1:9" ht="14.4" customHeight="1" x14ac:dyDescent="0.35">
      <c r="A188" s="7"/>
      <c r="B188" s="33"/>
      <c r="C188" s="23"/>
      <c r="D188" s="23"/>
      <c r="E188" s="24"/>
      <c r="F188" s="23"/>
      <c r="G188" s="35" t="str">
        <f t="shared" si="2"/>
        <v/>
      </c>
      <c r="H188" s="34"/>
      <c r="I188" s="34"/>
    </row>
    <row r="189" spans="1:9" ht="14.4" customHeight="1" x14ac:dyDescent="0.35">
      <c r="A189" s="7"/>
      <c r="B189" s="33"/>
      <c r="C189" s="23"/>
      <c r="D189" s="23"/>
      <c r="E189" s="24"/>
      <c r="F189" s="23"/>
      <c r="G189" s="35" t="str">
        <f t="shared" si="2"/>
        <v/>
      </c>
      <c r="H189" s="34"/>
      <c r="I189" s="34"/>
    </row>
    <row r="190" spans="1:9" ht="14.4" customHeight="1" x14ac:dyDescent="0.35">
      <c r="A190" s="7"/>
      <c r="B190" s="33"/>
      <c r="C190" s="23"/>
      <c r="D190" s="23"/>
      <c r="E190" s="24"/>
      <c r="F190" s="23"/>
      <c r="G190" s="35" t="str">
        <f t="shared" si="2"/>
        <v/>
      </c>
      <c r="H190" s="34"/>
      <c r="I190" s="34"/>
    </row>
    <row r="191" spans="1:9" ht="14.4" customHeight="1" x14ac:dyDescent="0.35">
      <c r="A191" s="7"/>
      <c r="B191" s="33"/>
      <c r="C191" s="23"/>
      <c r="D191" s="23"/>
      <c r="E191" s="24"/>
      <c r="F191" s="23"/>
      <c r="G191" s="35" t="str">
        <f t="shared" si="2"/>
        <v/>
      </c>
      <c r="H191" s="34"/>
      <c r="I191" s="34"/>
    </row>
    <row r="192" spans="1:9" ht="14.4" customHeight="1" x14ac:dyDescent="0.35">
      <c r="A192" s="7"/>
      <c r="B192" s="33"/>
      <c r="C192" s="23"/>
      <c r="D192" s="23"/>
      <c r="E192" s="24"/>
      <c r="F192" s="23"/>
      <c r="G192" s="35" t="str">
        <f t="shared" si="2"/>
        <v/>
      </c>
      <c r="H192" s="34"/>
      <c r="I192" s="34"/>
    </row>
    <row r="193" spans="1:9" ht="14.4" customHeight="1" x14ac:dyDescent="0.35">
      <c r="A193" s="7"/>
      <c r="B193" s="33"/>
      <c r="C193" s="23"/>
      <c r="D193" s="23"/>
      <c r="E193" s="24"/>
      <c r="F193" s="23"/>
      <c r="G193" s="35" t="str">
        <f t="shared" si="2"/>
        <v/>
      </c>
      <c r="H193" s="34"/>
      <c r="I193" s="34"/>
    </row>
    <row r="194" spans="1:9" ht="14.4" customHeight="1" x14ac:dyDescent="0.35">
      <c r="A194" s="7"/>
      <c r="B194" s="33"/>
      <c r="C194" s="23"/>
      <c r="D194" s="23"/>
      <c r="E194" s="24"/>
      <c r="F194" s="23"/>
      <c r="G194" s="35" t="str">
        <f t="shared" si="2"/>
        <v/>
      </c>
      <c r="H194" s="34"/>
      <c r="I194" s="34"/>
    </row>
    <row r="195" spans="1:9" ht="14.4" customHeight="1" x14ac:dyDescent="0.35">
      <c r="A195" s="7"/>
      <c r="B195" s="33"/>
      <c r="C195" s="23"/>
      <c r="D195" s="23"/>
      <c r="E195" s="24"/>
      <c r="F195" s="23"/>
      <c r="G195" s="35" t="str">
        <f t="shared" si="2"/>
        <v/>
      </c>
      <c r="H195" s="34"/>
      <c r="I195" s="34"/>
    </row>
    <row r="196" spans="1:9" ht="14.4" customHeight="1" x14ac:dyDescent="0.35">
      <c r="A196" s="7"/>
      <c r="B196" s="33"/>
      <c r="C196" s="23"/>
      <c r="D196" s="23"/>
      <c r="E196" s="24"/>
      <c r="F196" s="23"/>
      <c r="G196" s="35" t="str">
        <f t="shared" si="2"/>
        <v/>
      </c>
      <c r="H196" s="34"/>
      <c r="I196" s="34"/>
    </row>
    <row r="197" spans="1:9" ht="14.4" customHeight="1" x14ac:dyDescent="0.35">
      <c r="A197" s="7"/>
      <c r="B197" s="33"/>
      <c r="C197" s="23"/>
      <c r="D197" s="23"/>
      <c r="E197" s="24"/>
      <c r="F197" s="23"/>
      <c r="G197" s="35" t="str">
        <f t="shared" si="2"/>
        <v/>
      </c>
      <c r="H197" s="34"/>
      <c r="I197" s="34"/>
    </row>
    <row r="198" spans="1:9" ht="14.4" customHeight="1" x14ac:dyDescent="0.35">
      <c r="A198" s="7"/>
      <c r="B198" s="33"/>
      <c r="C198" s="23"/>
      <c r="D198" s="23"/>
      <c r="E198" s="24"/>
      <c r="F198" s="23"/>
      <c r="G198" s="35" t="str">
        <f t="shared" si="2"/>
        <v/>
      </c>
      <c r="H198" s="34"/>
      <c r="I198" s="34"/>
    </row>
    <row r="199" spans="1:9" ht="14.4" customHeight="1" x14ac:dyDescent="0.35">
      <c r="A199" s="7"/>
      <c r="B199" s="33"/>
      <c r="C199" s="23"/>
      <c r="D199" s="23"/>
      <c r="E199" s="24"/>
      <c r="F199" s="23"/>
      <c r="G199" s="35" t="str">
        <f t="shared" si="2"/>
        <v/>
      </c>
      <c r="H199" s="34"/>
      <c r="I199" s="34"/>
    </row>
    <row r="200" spans="1:9" ht="14.4" customHeight="1" x14ac:dyDescent="0.35">
      <c r="A200" s="7"/>
      <c r="B200" s="33"/>
      <c r="C200" s="23"/>
      <c r="D200" s="23"/>
      <c r="E200" s="24"/>
      <c r="F200" s="23"/>
      <c r="G200" s="35" t="str">
        <f t="shared" ref="G200:G203" si="3">IF(F200&lt;&gt;"",VLOOKUP(F200,ChartofAccountsTable,2,FALSE),"")</f>
        <v/>
      </c>
      <c r="H200" s="34"/>
      <c r="I200" s="34"/>
    </row>
    <row r="201" spans="1:9" ht="14.4" customHeight="1" x14ac:dyDescent="0.35">
      <c r="A201" s="7"/>
      <c r="B201" s="33"/>
      <c r="C201" s="23"/>
      <c r="D201" s="23"/>
      <c r="E201" s="24"/>
      <c r="F201" s="23"/>
      <c r="G201" s="35" t="str">
        <f t="shared" si="3"/>
        <v/>
      </c>
      <c r="H201" s="34"/>
      <c r="I201" s="34"/>
    </row>
    <row r="202" spans="1:9" ht="14.4" customHeight="1" x14ac:dyDescent="0.35">
      <c r="A202" s="7"/>
      <c r="B202" s="33"/>
      <c r="C202" s="23"/>
      <c r="D202" s="23"/>
      <c r="E202" s="24"/>
      <c r="F202" s="23"/>
      <c r="G202" s="35" t="str">
        <f t="shared" si="3"/>
        <v/>
      </c>
      <c r="H202" s="34"/>
      <c r="I202" s="34"/>
    </row>
    <row r="203" spans="1:9" ht="14.4" customHeight="1" x14ac:dyDescent="0.35">
      <c r="A203" s="7"/>
      <c r="B203" s="33"/>
      <c r="C203" s="23"/>
      <c r="D203" s="23"/>
      <c r="E203" s="24"/>
      <c r="F203" s="23"/>
      <c r="G203" s="35" t="str">
        <f t="shared" si="3"/>
        <v/>
      </c>
      <c r="H203" s="34"/>
      <c r="I203" s="34"/>
    </row>
    <row r="204" spans="1:9" ht="14.4" customHeight="1" x14ac:dyDescent="0.35">
      <c r="B204" s="33"/>
      <c r="C204" s="23"/>
      <c r="D204" s="23"/>
      <c r="E204" s="24"/>
      <c r="F204" s="23"/>
      <c r="G204" s="35" t="str">
        <f t="shared" ref="G204" si="4">IF(F204&lt;&gt;"",VLOOKUP(F204,ChartofAccountsTable,2,FALSE),"")</f>
        <v/>
      </c>
      <c r="H204" s="34"/>
      <c r="I204" s="34"/>
    </row>
    <row r="205" spans="1:9" s="4" customFormat="1" ht="14.4" customHeight="1" x14ac:dyDescent="0.35">
      <c r="A205" s="1"/>
      <c r="B205" s="2"/>
      <c r="C205" s="3"/>
      <c r="D205" s="3"/>
      <c r="F205" s="3"/>
      <c r="H205" s="5"/>
      <c r="I205" s="5"/>
    </row>
    <row r="206" spans="1:9" s="4" customFormat="1" ht="14.4" customHeight="1" x14ac:dyDescent="0.35">
      <c r="A206" s="1"/>
      <c r="B206" s="2"/>
      <c r="C206" s="3"/>
      <c r="D206" s="3"/>
      <c r="F206" s="3"/>
      <c r="H206" s="5"/>
      <c r="I206" s="5"/>
    </row>
  </sheetData>
  <mergeCells count="7">
    <mergeCell ref="H7:I7"/>
    <mergeCell ref="B6:B7"/>
    <mergeCell ref="C6:C7"/>
    <mergeCell ref="D6:D7"/>
    <mergeCell ref="E6:E7"/>
    <mergeCell ref="F6:F7"/>
    <mergeCell ref="G6:G7"/>
  </mergeCells>
  <conditionalFormatting sqref="H7">
    <cfRule type="expression" dxfId="3" priority="1">
      <formula>$H$7="Tidak Seimbang"</formula>
    </cfRule>
  </conditionalFormatting>
  <dataValidations count="1">
    <dataValidation type="list" allowBlank="1" showInputMessage="1" showErrorMessage="1" sqref="F8:F204">
      <formula1>ChartofAccounts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6"/>
  <sheetViews>
    <sheetView showGridLines="0" workbookViewId="0">
      <selection activeCell="B3" sqref="B3"/>
    </sheetView>
  </sheetViews>
  <sheetFormatPr defaultColWidth="0" defaultRowHeight="0" customHeight="1" zeroHeight="1" x14ac:dyDescent="0.35"/>
  <cols>
    <col min="1" max="1" width="5.81640625" style="1" customWidth="1"/>
    <col min="2" max="2" width="10.81640625" style="8" customWidth="1"/>
    <col min="3" max="4" width="10.81640625" style="9" customWidth="1"/>
    <col min="5" max="5" width="35.81640625" customWidth="1"/>
    <col min="6" max="6" width="10.81640625" style="9" customWidth="1"/>
    <col min="7" max="7" width="40.81640625" customWidth="1"/>
    <col min="8" max="9" width="16.81640625" style="10" customWidth="1"/>
    <col min="10" max="10" width="10.81640625" style="4" customWidth="1"/>
    <col min="11" max="11" width="10.81640625" style="4" hidden="1" customWidth="1"/>
    <col min="12" max="13" width="0" hidden="1" customWidth="1"/>
    <col min="14" max="16384" width="8.90625" hidden="1"/>
  </cols>
  <sheetData>
    <row r="1" spans="1:11" s="4" customFormat="1" ht="14.4" customHeight="1" x14ac:dyDescent="0.35">
      <c r="A1" s="1"/>
      <c r="B1" s="2"/>
      <c r="C1" s="3"/>
      <c r="D1" s="3"/>
      <c r="F1" s="3"/>
      <c r="H1" s="5"/>
      <c r="I1" s="5"/>
    </row>
    <row r="2" spans="1:11" ht="18.5" customHeight="1" thickBot="1" x14ac:dyDescent="0.5">
      <c r="A2" s="14"/>
      <c r="B2" s="18" t="s">
        <v>126</v>
      </c>
      <c r="C2" s="19"/>
      <c r="D2" s="20"/>
      <c r="E2" s="20"/>
      <c r="F2" s="20"/>
      <c r="G2" s="20"/>
      <c r="H2" s="20"/>
      <c r="I2" s="20"/>
      <c r="J2" s="14"/>
      <c r="K2" s="14"/>
    </row>
    <row r="3" spans="1:11" s="4" customFormat="1" ht="10.4" customHeight="1" x14ac:dyDescent="0.35">
      <c r="A3" s="1"/>
      <c r="B3" s="2"/>
      <c r="C3" s="3"/>
      <c r="D3" s="3"/>
      <c r="F3" s="3"/>
      <c r="H3" s="5"/>
      <c r="I3" s="5"/>
    </row>
    <row r="4" spans="1:11" ht="14.4" customHeight="1" x14ac:dyDescent="0.35">
      <c r="B4" s="2" t="s">
        <v>0</v>
      </c>
      <c r="C4" s="3"/>
      <c r="D4" s="36">
        <f>MAX(B8:B204)</f>
        <v>43132</v>
      </c>
      <c r="E4" s="4"/>
      <c r="F4" s="3"/>
      <c r="G4" s="4"/>
      <c r="H4" s="5"/>
      <c r="I4" s="5"/>
    </row>
    <row r="5" spans="1:11" s="4" customFormat="1" ht="14.4" customHeight="1" x14ac:dyDescent="0.35">
      <c r="A5" s="1"/>
      <c r="B5" s="2"/>
      <c r="C5" s="3"/>
      <c r="D5" s="3"/>
      <c r="F5" s="3"/>
      <c r="H5" s="5"/>
      <c r="I5" s="5"/>
    </row>
    <row r="6" spans="1:11" ht="14.4" customHeight="1" x14ac:dyDescent="0.35">
      <c r="B6" s="29" t="s">
        <v>1</v>
      </c>
      <c r="C6" s="30" t="s">
        <v>2</v>
      </c>
      <c r="D6" s="30" t="s">
        <v>3</v>
      </c>
      <c r="E6" s="30" t="s">
        <v>4</v>
      </c>
      <c r="F6" s="30" t="s">
        <v>5</v>
      </c>
      <c r="G6" s="30" t="s">
        <v>6</v>
      </c>
      <c r="H6" s="31" t="s">
        <v>7</v>
      </c>
      <c r="I6" s="31" t="s">
        <v>8</v>
      </c>
    </row>
    <row r="7" spans="1:11" ht="14.4" customHeight="1" x14ac:dyDescent="0.35">
      <c r="A7" s="6"/>
      <c r="B7" s="29"/>
      <c r="C7" s="30"/>
      <c r="D7" s="30"/>
      <c r="E7" s="30"/>
      <c r="F7" s="30"/>
      <c r="G7" s="30"/>
      <c r="H7" s="32" t="str">
        <f>IF(SUM(H8:H204)=SUM(I8:I204),"Balance","Not Balance")</f>
        <v>Balance</v>
      </c>
      <c r="I7" s="32"/>
    </row>
    <row r="8" spans="1:11" ht="14.4" customHeight="1" x14ac:dyDescent="0.35">
      <c r="B8" s="33">
        <v>43101</v>
      </c>
      <c r="C8" s="23"/>
      <c r="D8" s="23"/>
      <c r="E8" s="24" t="s">
        <v>105</v>
      </c>
      <c r="F8" s="23">
        <v>3100</v>
      </c>
      <c r="G8" s="35" t="str">
        <f t="shared" ref="G8:G71" si="0">IF(F8&lt;&gt;"",VLOOKUP(F8,ChartofAccountsTable,2,FALSE),"")</f>
        <v>Owner's Capital</v>
      </c>
      <c r="H8" s="34"/>
      <c r="I8" s="34">
        <v>60000</v>
      </c>
    </row>
    <row r="9" spans="1:11" ht="14.4" customHeight="1" x14ac:dyDescent="0.35">
      <c r="A9" s="7"/>
      <c r="B9" s="33">
        <v>43102</v>
      </c>
      <c r="C9" s="23"/>
      <c r="D9" s="23"/>
      <c r="E9" s="24" t="s">
        <v>105</v>
      </c>
      <c r="F9" s="23">
        <v>1120</v>
      </c>
      <c r="G9" s="35" t="str">
        <f t="shared" si="0"/>
        <v>CASH - Operating Account</v>
      </c>
      <c r="H9" s="34">
        <v>60000</v>
      </c>
      <c r="I9" s="34"/>
    </row>
    <row r="10" spans="1:11" ht="14.4" customHeight="1" x14ac:dyDescent="0.35">
      <c r="A10" s="7"/>
      <c r="B10" s="33">
        <v>43103</v>
      </c>
      <c r="C10" s="23"/>
      <c r="D10" s="23"/>
      <c r="E10" s="24" t="s">
        <v>106</v>
      </c>
      <c r="F10" s="23">
        <v>6110</v>
      </c>
      <c r="G10" s="35" t="str">
        <f t="shared" si="0"/>
        <v>EXP - Administration</v>
      </c>
      <c r="H10" s="34">
        <v>1000</v>
      </c>
      <c r="I10" s="34"/>
    </row>
    <row r="11" spans="1:11" ht="14.4" customHeight="1" x14ac:dyDescent="0.35">
      <c r="A11" s="7"/>
      <c r="B11" s="33">
        <v>43104</v>
      </c>
      <c r="C11" s="23"/>
      <c r="D11" s="23"/>
      <c r="E11" s="24" t="s">
        <v>106</v>
      </c>
      <c r="F11" s="23">
        <v>1120</v>
      </c>
      <c r="G11" s="35" t="str">
        <f t="shared" si="0"/>
        <v>CASH - Operating Account</v>
      </c>
      <c r="H11" s="34"/>
      <c r="I11" s="34">
        <v>1000</v>
      </c>
    </row>
    <row r="12" spans="1:11" ht="14.4" customHeight="1" x14ac:dyDescent="0.35">
      <c r="A12" s="7"/>
      <c r="B12" s="33">
        <v>43105</v>
      </c>
      <c r="C12" s="23"/>
      <c r="D12" s="23"/>
      <c r="E12" s="24" t="s">
        <v>107</v>
      </c>
      <c r="F12" s="23">
        <v>6100</v>
      </c>
      <c r="G12" s="35" t="str">
        <f t="shared" si="0"/>
        <v>EXP - Salaries</v>
      </c>
      <c r="H12" s="34">
        <v>6000</v>
      </c>
      <c r="I12" s="34"/>
    </row>
    <row r="13" spans="1:11" ht="14.4" customHeight="1" x14ac:dyDescent="0.35">
      <c r="A13" s="7"/>
      <c r="B13" s="33">
        <v>43106</v>
      </c>
      <c r="C13" s="23"/>
      <c r="D13" s="23"/>
      <c r="E13" s="24" t="s">
        <v>107</v>
      </c>
      <c r="F13" s="23">
        <v>1120</v>
      </c>
      <c r="G13" s="35" t="str">
        <f t="shared" si="0"/>
        <v>CASH - Operating Account</v>
      </c>
      <c r="H13" s="34"/>
      <c r="I13" s="34">
        <v>6000</v>
      </c>
    </row>
    <row r="14" spans="1:11" ht="14.4" customHeight="1" x14ac:dyDescent="0.35">
      <c r="A14" s="7"/>
      <c r="B14" s="33">
        <v>43107</v>
      </c>
      <c r="C14" s="23"/>
      <c r="D14" s="23"/>
      <c r="E14" s="24" t="s">
        <v>108</v>
      </c>
      <c r="F14" s="23">
        <v>6190</v>
      </c>
      <c r="G14" s="35" t="str">
        <f t="shared" si="0"/>
        <v>EXP - Other</v>
      </c>
      <c r="H14" s="34">
        <v>2000</v>
      </c>
      <c r="I14" s="34"/>
    </row>
    <row r="15" spans="1:11" ht="14.4" customHeight="1" x14ac:dyDescent="0.35">
      <c r="A15" s="7"/>
      <c r="B15" s="33">
        <v>43108</v>
      </c>
      <c r="C15" s="23"/>
      <c r="D15" s="23"/>
      <c r="E15" s="24" t="s">
        <v>108</v>
      </c>
      <c r="F15" s="23">
        <v>1120</v>
      </c>
      <c r="G15" s="35" t="str">
        <f t="shared" si="0"/>
        <v>CASH - Operating Account</v>
      </c>
      <c r="H15" s="34"/>
      <c r="I15" s="34">
        <v>2000</v>
      </c>
    </row>
    <row r="16" spans="1:11" ht="14.4" customHeight="1" x14ac:dyDescent="0.35">
      <c r="A16" s="7"/>
      <c r="B16" s="33">
        <v>43109</v>
      </c>
      <c r="C16" s="23"/>
      <c r="D16" s="23"/>
      <c r="E16" s="24" t="s">
        <v>109</v>
      </c>
      <c r="F16" s="23">
        <v>6120</v>
      </c>
      <c r="G16" s="35" t="str">
        <f t="shared" si="0"/>
        <v>EXP - Electricity, Water, Phone</v>
      </c>
      <c r="H16" s="34">
        <v>1000</v>
      </c>
      <c r="I16" s="34"/>
    </row>
    <row r="17" spans="1:9" ht="14.4" customHeight="1" x14ac:dyDescent="0.35">
      <c r="A17" s="7"/>
      <c r="B17" s="33">
        <v>43110</v>
      </c>
      <c r="C17" s="23"/>
      <c r="D17" s="23"/>
      <c r="E17" s="24" t="s">
        <v>109</v>
      </c>
      <c r="F17" s="23">
        <v>1120</v>
      </c>
      <c r="G17" s="35" t="str">
        <f t="shared" si="0"/>
        <v>CASH - Operating Account</v>
      </c>
      <c r="H17" s="34"/>
      <c r="I17" s="34">
        <v>1000</v>
      </c>
    </row>
    <row r="18" spans="1:9" ht="14.4" customHeight="1" x14ac:dyDescent="0.35">
      <c r="A18" s="7"/>
      <c r="B18" s="33">
        <v>43111</v>
      </c>
      <c r="C18" s="23"/>
      <c r="D18" s="23"/>
      <c r="E18" s="24" t="s">
        <v>110</v>
      </c>
      <c r="F18" s="23">
        <v>6120</v>
      </c>
      <c r="G18" s="35" t="str">
        <f t="shared" si="0"/>
        <v>EXP - Electricity, Water, Phone</v>
      </c>
      <c r="H18" s="34">
        <v>1600</v>
      </c>
      <c r="I18" s="34"/>
    </row>
    <row r="19" spans="1:9" ht="14.4" customHeight="1" x14ac:dyDescent="0.35">
      <c r="A19" s="7"/>
      <c r="B19" s="33">
        <v>43112</v>
      </c>
      <c r="C19" s="23"/>
      <c r="D19" s="23"/>
      <c r="E19" s="24" t="s">
        <v>110</v>
      </c>
      <c r="F19" s="23">
        <v>1120</v>
      </c>
      <c r="G19" s="35" t="str">
        <f t="shared" si="0"/>
        <v>CASH - Operating Account</v>
      </c>
      <c r="H19" s="34"/>
      <c r="I19" s="34">
        <v>1600</v>
      </c>
    </row>
    <row r="20" spans="1:9" ht="14.4" customHeight="1" x14ac:dyDescent="0.35">
      <c r="A20" s="7"/>
      <c r="B20" s="33">
        <v>43113</v>
      </c>
      <c r="C20" s="23"/>
      <c r="D20" s="23"/>
      <c r="E20" s="24" t="s">
        <v>111</v>
      </c>
      <c r="F20" s="23">
        <v>4100</v>
      </c>
      <c r="G20" s="35" t="str">
        <f t="shared" si="0"/>
        <v>REVENUE - All Products</v>
      </c>
      <c r="H20" s="34"/>
      <c r="I20" s="34">
        <v>12000</v>
      </c>
    </row>
    <row r="21" spans="1:9" ht="14.4" customHeight="1" x14ac:dyDescent="0.35">
      <c r="A21" s="7"/>
      <c r="B21" s="33">
        <v>43114</v>
      </c>
      <c r="C21" s="23"/>
      <c r="D21" s="23"/>
      <c r="E21" s="24" t="s">
        <v>111</v>
      </c>
      <c r="F21" s="23">
        <v>1120</v>
      </c>
      <c r="G21" s="35" t="str">
        <f t="shared" si="0"/>
        <v>CASH - Operating Account</v>
      </c>
      <c r="H21" s="34">
        <v>12000</v>
      </c>
      <c r="I21" s="34"/>
    </row>
    <row r="22" spans="1:9" ht="14.4" customHeight="1" x14ac:dyDescent="0.35">
      <c r="A22" s="7"/>
      <c r="B22" s="33">
        <v>43115</v>
      </c>
      <c r="C22" s="23"/>
      <c r="D22" s="23"/>
      <c r="E22" s="24" t="s">
        <v>112</v>
      </c>
      <c r="F22" s="23">
        <v>7100</v>
      </c>
      <c r="G22" s="35" t="str">
        <f t="shared" si="0"/>
        <v>Finance Charge Income</v>
      </c>
      <c r="H22" s="34"/>
      <c r="I22" s="34">
        <v>600</v>
      </c>
    </row>
    <row r="23" spans="1:9" ht="14.4" customHeight="1" x14ac:dyDescent="0.35">
      <c r="A23" s="7"/>
      <c r="B23" s="33">
        <v>43116</v>
      </c>
      <c r="C23" s="23"/>
      <c r="D23" s="23"/>
      <c r="E23" s="24" t="s">
        <v>112</v>
      </c>
      <c r="F23" s="23">
        <v>1130</v>
      </c>
      <c r="G23" s="35" t="str">
        <f t="shared" si="0"/>
        <v>Central Bank</v>
      </c>
      <c r="H23" s="34">
        <v>600</v>
      </c>
      <c r="I23" s="34"/>
    </row>
    <row r="24" spans="1:9" ht="14.4" customHeight="1" x14ac:dyDescent="0.35">
      <c r="A24" s="7"/>
      <c r="B24" s="33">
        <v>43117</v>
      </c>
      <c r="C24" s="23"/>
      <c r="D24" s="23"/>
      <c r="E24" s="24" t="s">
        <v>113</v>
      </c>
      <c r="F24" s="23">
        <v>1120</v>
      </c>
      <c r="G24" s="35" t="str">
        <f t="shared" si="0"/>
        <v>CASH - Operating Account</v>
      </c>
      <c r="H24" s="34"/>
      <c r="I24" s="34">
        <v>5000</v>
      </c>
    </row>
    <row r="25" spans="1:9" ht="14.4" customHeight="1" x14ac:dyDescent="0.35">
      <c r="A25" s="7"/>
      <c r="B25" s="33">
        <v>43118</v>
      </c>
      <c r="C25" s="23"/>
      <c r="D25" s="23"/>
      <c r="E25" s="24" t="s">
        <v>113</v>
      </c>
      <c r="F25" s="23">
        <v>3400</v>
      </c>
      <c r="G25" s="35" t="str">
        <f t="shared" si="0"/>
        <v>Owner's Withdrawal</v>
      </c>
      <c r="H25" s="34">
        <v>5000</v>
      </c>
      <c r="I25" s="34"/>
    </row>
    <row r="26" spans="1:9" ht="14.4" customHeight="1" x14ac:dyDescent="0.35">
      <c r="A26" s="7"/>
      <c r="B26" s="33">
        <v>43119</v>
      </c>
      <c r="C26" s="23"/>
      <c r="D26" s="23"/>
      <c r="E26" s="24" t="s">
        <v>114</v>
      </c>
      <c r="F26" s="23">
        <v>1510</v>
      </c>
      <c r="G26" s="35" t="str">
        <f t="shared" si="0"/>
        <v>PPE - Computer Equipment</v>
      </c>
      <c r="H26" s="34">
        <v>10000</v>
      </c>
      <c r="I26" s="34"/>
    </row>
    <row r="27" spans="1:9" ht="14.4" customHeight="1" x14ac:dyDescent="0.35">
      <c r="A27" s="7"/>
      <c r="B27" s="33">
        <v>43120</v>
      </c>
      <c r="C27" s="23"/>
      <c r="D27" s="23"/>
      <c r="E27" s="24" t="s">
        <v>114</v>
      </c>
      <c r="F27" s="23">
        <v>1120</v>
      </c>
      <c r="G27" s="35" t="str">
        <f t="shared" si="0"/>
        <v>CASH - Operating Account</v>
      </c>
      <c r="H27" s="34"/>
      <c r="I27" s="34">
        <v>10000</v>
      </c>
    </row>
    <row r="28" spans="1:9" ht="14.4" customHeight="1" x14ac:dyDescent="0.35">
      <c r="A28" s="7"/>
      <c r="B28" s="33">
        <v>43121</v>
      </c>
      <c r="C28" s="23"/>
      <c r="D28" s="23"/>
      <c r="E28" s="24" t="s">
        <v>115</v>
      </c>
      <c r="F28" s="23">
        <v>1410</v>
      </c>
      <c r="G28" s="35" t="str">
        <f t="shared" si="0"/>
        <v>PREPAID - Insurance</v>
      </c>
      <c r="H28" s="34">
        <v>2500</v>
      </c>
      <c r="I28" s="34"/>
    </row>
    <row r="29" spans="1:9" ht="14.4" customHeight="1" x14ac:dyDescent="0.35">
      <c r="A29" s="7"/>
      <c r="B29" s="33">
        <v>43122</v>
      </c>
      <c r="C29" s="23"/>
      <c r="D29" s="23"/>
      <c r="E29" s="24" t="s">
        <v>115</v>
      </c>
      <c r="F29" s="23">
        <v>1120</v>
      </c>
      <c r="G29" s="35" t="str">
        <f t="shared" si="0"/>
        <v>CASH - Operating Account</v>
      </c>
      <c r="H29" s="34"/>
      <c r="I29" s="34">
        <v>2500</v>
      </c>
    </row>
    <row r="30" spans="1:9" ht="14.4" customHeight="1" x14ac:dyDescent="0.35">
      <c r="A30" s="7"/>
      <c r="B30" s="33">
        <v>43123</v>
      </c>
      <c r="C30" s="23"/>
      <c r="D30" s="23"/>
      <c r="E30" s="24" t="s">
        <v>116</v>
      </c>
      <c r="F30" s="23">
        <v>1310</v>
      </c>
      <c r="G30" s="35" t="str">
        <f t="shared" si="0"/>
        <v>Product Inventory</v>
      </c>
      <c r="H30" s="34">
        <v>1500</v>
      </c>
      <c r="I30" s="34"/>
    </row>
    <row r="31" spans="1:9" ht="14.4" customHeight="1" x14ac:dyDescent="0.35">
      <c r="A31" s="7"/>
      <c r="B31" s="33">
        <v>43124</v>
      </c>
      <c r="C31" s="23"/>
      <c r="D31" s="23"/>
      <c r="E31" s="24" t="s">
        <v>116</v>
      </c>
      <c r="F31" s="23">
        <v>1120</v>
      </c>
      <c r="G31" s="35" t="str">
        <f t="shared" si="0"/>
        <v>CASH - Operating Account</v>
      </c>
      <c r="H31" s="34"/>
      <c r="I31" s="34">
        <v>1500</v>
      </c>
    </row>
    <row r="32" spans="1:9" ht="14.4" customHeight="1" x14ac:dyDescent="0.35">
      <c r="A32" s="7"/>
      <c r="B32" s="33">
        <v>43125</v>
      </c>
      <c r="C32" s="23"/>
      <c r="D32" s="23"/>
      <c r="E32" s="24" t="s">
        <v>117</v>
      </c>
      <c r="F32" s="23">
        <v>1560</v>
      </c>
      <c r="G32" s="35" t="str">
        <f t="shared" si="0"/>
        <v>PPE - Buildings and Lands</v>
      </c>
      <c r="H32" s="34">
        <v>15000</v>
      </c>
      <c r="I32" s="34"/>
    </row>
    <row r="33" spans="1:9" ht="14.4" customHeight="1" x14ac:dyDescent="0.35">
      <c r="A33" s="7"/>
      <c r="B33" s="33">
        <v>43126</v>
      </c>
      <c r="C33" s="23"/>
      <c r="D33" s="23"/>
      <c r="E33" s="24" t="s">
        <v>118</v>
      </c>
      <c r="F33" s="23">
        <v>2110</v>
      </c>
      <c r="G33" s="35" t="str">
        <f t="shared" si="0"/>
        <v>A/P - Trade</v>
      </c>
      <c r="H33" s="34"/>
      <c r="I33" s="34">
        <v>12000</v>
      </c>
    </row>
    <row r="34" spans="1:9" ht="14.4" customHeight="1" x14ac:dyDescent="0.35">
      <c r="A34" s="7"/>
      <c r="B34" s="33">
        <v>43127</v>
      </c>
      <c r="C34" s="23"/>
      <c r="D34" s="23"/>
      <c r="E34" s="24" t="s">
        <v>119</v>
      </c>
      <c r="F34" s="23">
        <v>1120</v>
      </c>
      <c r="G34" s="35" t="str">
        <f t="shared" si="0"/>
        <v>CASH - Operating Account</v>
      </c>
      <c r="H34" s="34"/>
      <c r="I34" s="34">
        <v>3000</v>
      </c>
    </row>
    <row r="35" spans="1:9" ht="14.4" customHeight="1" x14ac:dyDescent="0.35">
      <c r="A35" s="7"/>
      <c r="B35" s="33">
        <v>43128</v>
      </c>
      <c r="C35" s="23"/>
      <c r="D35" s="23"/>
      <c r="E35" s="24" t="s">
        <v>120</v>
      </c>
      <c r="F35" s="23">
        <v>1560</v>
      </c>
      <c r="G35" s="35" t="str">
        <f t="shared" si="0"/>
        <v>PPE - Buildings and Lands</v>
      </c>
      <c r="H35" s="34">
        <v>21000</v>
      </c>
      <c r="I35" s="34"/>
    </row>
    <row r="36" spans="1:9" ht="14.4" customHeight="1" x14ac:dyDescent="0.35">
      <c r="A36" s="7"/>
      <c r="B36" s="33">
        <v>43129</v>
      </c>
      <c r="C36" s="23"/>
      <c r="D36" s="23"/>
      <c r="E36" s="24" t="s">
        <v>121</v>
      </c>
      <c r="F36" s="23">
        <v>2110</v>
      </c>
      <c r="G36" s="35" t="str">
        <f t="shared" si="0"/>
        <v>A/P - Trade</v>
      </c>
      <c r="H36" s="34"/>
      <c r="I36" s="34">
        <v>8000</v>
      </c>
    </row>
    <row r="37" spans="1:9" ht="14.4" customHeight="1" x14ac:dyDescent="0.35">
      <c r="A37" s="7"/>
      <c r="B37" s="33">
        <v>43130</v>
      </c>
      <c r="C37" s="23"/>
      <c r="D37" s="23"/>
      <c r="E37" s="24" t="s">
        <v>122</v>
      </c>
      <c r="F37" s="23">
        <v>1120</v>
      </c>
      <c r="G37" s="35" t="str">
        <f t="shared" si="0"/>
        <v>CASH - Operating Account</v>
      </c>
      <c r="H37" s="34"/>
      <c r="I37" s="34">
        <v>13000</v>
      </c>
    </row>
    <row r="38" spans="1:9" ht="14.4" customHeight="1" x14ac:dyDescent="0.35">
      <c r="A38" s="7"/>
      <c r="B38" s="33">
        <v>43131</v>
      </c>
      <c r="C38" s="23"/>
      <c r="D38" s="23"/>
      <c r="E38" s="24" t="s">
        <v>111</v>
      </c>
      <c r="F38" s="23">
        <v>4100</v>
      </c>
      <c r="G38" s="35" t="str">
        <f t="shared" si="0"/>
        <v>REVENUE - All Products</v>
      </c>
      <c r="H38" s="34"/>
      <c r="I38" s="34">
        <v>18000</v>
      </c>
    </row>
    <row r="39" spans="1:9" ht="14.4" customHeight="1" x14ac:dyDescent="0.35">
      <c r="A39" s="7"/>
      <c r="B39" s="33">
        <v>43132</v>
      </c>
      <c r="C39" s="23"/>
      <c r="D39" s="23"/>
      <c r="E39" s="24" t="s">
        <v>123</v>
      </c>
      <c r="F39" s="23">
        <v>1250</v>
      </c>
      <c r="G39" s="35" t="str">
        <f t="shared" si="0"/>
        <v>Account Receivables</v>
      </c>
      <c r="H39" s="34">
        <v>18000</v>
      </c>
      <c r="I39" s="34"/>
    </row>
    <row r="40" spans="1:9" ht="14.4" customHeight="1" x14ac:dyDescent="0.35">
      <c r="A40" s="7"/>
      <c r="B40" s="33"/>
      <c r="C40" s="23"/>
      <c r="D40" s="23"/>
      <c r="E40" s="24"/>
      <c r="F40" s="23"/>
      <c r="G40" s="35" t="str">
        <f t="shared" si="0"/>
        <v/>
      </c>
      <c r="H40" s="34"/>
      <c r="I40" s="34"/>
    </row>
    <row r="41" spans="1:9" ht="14.4" customHeight="1" x14ac:dyDescent="0.35">
      <c r="A41" s="7"/>
      <c r="B41" s="33"/>
      <c r="C41" s="23"/>
      <c r="D41" s="23"/>
      <c r="E41" s="24"/>
      <c r="F41" s="23"/>
      <c r="G41" s="35" t="str">
        <f t="shared" si="0"/>
        <v/>
      </c>
      <c r="H41" s="34"/>
      <c r="I41" s="34"/>
    </row>
    <row r="42" spans="1:9" ht="14.4" customHeight="1" x14ac:dyDescent="0.35">
      <c r="A42" s="7"/>
      <c r="B42" s="33"/>
      <c r="C42" s="23"/>
      <c r="D42" s="23"/>
      <c r="E42" s="24"/>
      <c r="F42" s="23"/>
      <c r="G42" s="35" t="str">
        <f t="shared" si="0"/>
        <v/>
      </c>
      <c r="H42" s="34"/>
      <c r="I42" s="34"/>
    </row>
    <row r="43" spans="1:9" ht="14.4" customHeight="1" x14ac:dyDescent="0.35">
      <c r="A43" s="7"/>
      <c r="B43" s="33"/>
      <c r="C43" s="23"/>
      <c r="D43" s="23"/>
      <c r="E43" s="24"/>
      <c r="F43" s="23"/>
      <c r="G43" s="35" t="str">
        <f t="shared" si="0"/>
        <v/>
      </c>
      <c r="H43" s="34"/>
      <c r="I43" s="34"/>
    </row>
    <row r="44" spans="1:9" ht="14.4" customHeight="1" x14ac:dyDescent="0.35">
      <c r="A44" s="7"/>
      <c r="B44" s="33"/>
      <c r="C44" s="23"/>
      <c r="D44" s="23"/>
      <c r="E44" s="24"/>
      <c r="F44" s="23"/>
      <c r="G44" s="35" t="str">
        <f t="shared" si="0"/>
        <v/>
      </c>
      <c r="H44" s="34"/>
      <c r="I44" s="34"/>
    </row>
    <row r="45" spans="1:9" ht="14.4" customHeight="1" x14ac:dyDescent="0.35">
      <c r="A45" s="7"/>
      <c r="B45" s="33"/>
      <c r="C45" s="23"/>
      <c r="D45" s="23"/>
      <c r="E45" s="24"/>
      <c r="F45" s="23"/>
      <c r="G45" s="35" t="str">
        <f t="shared" si="0"/>
        <v/>
      </c>
      <c r="H45" s="34"/>
      <c r="I45" s="34"/>
    </row>
    <row r="46" spans="1:9" ht="14.4" customHeight="1" x14ac:dyDescent="0.35">
      <c r="A46" s="7"/>
      <c r="B46" s="33"/>
      <c r="C46" s="23"/>
      <c r="D46" s="23"/>
      <c r="E46" s="24"/>
      <c r="F46" s="23"/>
      <c r="G46" s="35" t="str">
        <f t="shared" si="0"/>
        <v/>
      </c>
      <c r="H46" s="34"/>
      <c r="I46" s="34"/>
    </row>
    <row r="47" spans="1:9" ht="14.4" customHeight="1" x14ac:dyDescent="0.35">
      <c r="A47" s="7"/>
      <c r="B47" s="33"/>
      <c r="C47" s="23"/>
      <c r="D47" s="23"/>
      <c r="E47" s="24"/>
      <c r="F47" s="23"/>
      <c r="G47" s="35" t="str">
        <f t="shared" si="0"/>
        <v/>
      </c>
      <c r="H47" s="34"/>
      <c r="I47" s="34"/>
    </row>
    <row r="48" spans="1:9" ht="14.4" customHeight="1" x14ac:dyDescent="0.35">
      <c r="A48" s="7"/>
      <c r="B48" s="33"/>
      <c r="C48" s="23"/>
      <c r="D48" s="23"/>
      <c r="E48" s="24"/>
      <c r="F48" s="23"/>
      <c r="G48" s="35" t="str">
        <f t="shared" si="0"/>
        <v/>
      </c>
      <c r="H48" s="34"/>
      <c r="I48" s="34"/>
    </row>
    <row r="49" spans="1:9" ht="14.4" customHeight="1" x14ac:dyDescent="0.35">
      <c r="A49" s="7"/>
      <c r="B49" s="33"/>
      <c r="C49" s="23"/>
      <c r="D49" s="23"/>
      <c r="E49" s="24"/>
      <c r="F49" s="23"/>
      <c r="G49" s="35" t="str">
        <f t="shared" si="0"/>
        <v/>
      </c>
      <c r="H49" s="34"/>
      <c r="I49" s="34"/>
    </row>
    <row r="50" spans="1:9" ht="14.4" customHeight="1" x14ac:dyDescent="0.35">
      <c r="A50" s="7"/>
      <c r="B50" s="33"/>
      <c r="C50" s="23"/>
      <c r="D50" s="23"/>
      <c r="E50" s="24"/>
      <c r="F50" s="23"/>
      <c r="G50" s="35" t="str">
        <f t="shared" si="0"/>
        <v/>
      </c>
      <c r="H50" s="34"/>
      <c r="I50" s="34"/>
    </row>
    <row r="51" spans="1:9" ht="14.4" customHeight="1" x14ac:dyDescent="0.35">
      <c r="A51" s="7"/>
      <c r="B51" s="33"/>
      <c r="C51" s="23"/>
      <c r="D51" s="23"/>
      <c r="E51" s="24"/>
      <c r="F51" s="23"/>
      <c r="G51" s="35" t="str">
        <f t="shared" si="0"/>
        <v/>
      </c>
      <c r="H51" s="34"/>
      <c r="I51" s="34"/>
    </row>
    <row r="52" spans="1:9" ht="14.4" customHeight="1" x14ac:dyDescent="0.35">
      <c r="A52" s="7"/>
      <c r="B52" s="33"/>
      <c r="C52" s="23"/>
      <c r="D52" s="23"/>
      <c r="E52" s="24"/>
      <c r="F52" s="23"/>
      <c r="G52" s="35" t="str">
        <f t="shared" si="0"/>
        <v/>
      </c>
      <c r="H52" s="34"/>
      <c r="I52" s="34"/>
    </row>
    <row r="53" spans="1:9" ht="14.4" customHeight="1" x14ac:dyDescent="0.35">
      <c r="A53" s="7"/>
      <c r="B53" s="33"/>
      <c r="C53" s="23"/>
      <c r="D53" s="23"/>
      <c r="E53" s="24"/>
      <c r="F53" s="23"/>
      <c r="G53" s="35" t="str">
        <f t="shared" si="0"/>
        <v/>
      </c>
      <c r="H53" s="34"/>
      <c r="I53" s="34"/>
    </row>
    <row r="54" spans="1:9" ht="14.4" customHeight="1" x14ac:dyDescent="0.35">
      <c r="A54" s="7"/>
      <c r="B54" s="33"/>
      <c r="C54" s="23"/>
      <c r="D54" s="23"/>
      <c r="E54" s="24"/>
      <c r="F54" s="23"/>
      <c r="G54" s="35" t="str">
        <f t="shared" si="0"/>
        <v/>
      </c>
      <c r="H54" s="34"/>
      <c r="I54" s="34"/>
    </row>
    <row r="55" spans="1:9" ht="14.4" customHeight="1" x14ac:dyDescent="0.35">
      <c r="A55" s="7"/>
      <c r="B55" s="33"/>
      <c r="C55" s="23"/>
      <c r="D55" s="23"/>
      <c r="E55" s="24"/>
      <c r="F55" s="23"/>
      <c r="G55" s="35" t="str">
        <f t="shared" si="0"/>
        <v/>
      </c>
      <c r="H55" s="34"/>
      <c r="I55" s="34"/>
    </row>
    <row r="56" spans="1:9" ht="14.4" customHeight="1" x14ac:dyDescent="0.35">
      <c r="A56" s="7"/>
      <c r="B56" s="33"/>
      <c r="C56" s="23"/>
      <c r="D56" s="23"/>
      <c r="E56" s="24"/>
      <c r="F56" s="23"/>
      <c r="G56" s="35" t="str">
        <f t="shared" si="0"/>
        <v/>
      </c>
      <c r="H56" s="34"/>
      <c r="I56" s="34"/>
    </row>
    <row r="57" spans="1:9" ht="14.4" customHeight="1" x14ac:dyDescent="0.35">
      <c r="A57" s="7"/>
      <c r="B57" s="33"/>
      <c r="C57" s="23"/>
      <c r="D57" s="23"/>
      <c r="E57" s="24"/>
      <c r="F57" s="23"/>
      <c r="G57" s="35" t="str">
        <f t="shared" si="0"/>
        <v/>
      </c>
      <c r="H57" s="34"/>
      <c r="I57" s="34"/>
    </row>
    <row r="58" spans="1:9" ht="14.4" customHeight="1" x14ac:dyDescent="0.35">
      <c r="A58" s="7"/>
      <c r="B58" s="33"/>
      <c r="C58" s="23"/>
      <c r="D58" s="23"/>
      <c r="E58" s="24"/>
      <c r="F58" s="23"/>
      <c r="G58" s="35" t="str">
        <f t="shared" si="0"/>
        <v/>
      </c>
      <c r="H58" s="34"/>
      <c r="I58" s="34"/>
    </row>
    <row r="59" spans="1:9" ht="14.4" customHeight="1" x14ac:dyDescent="0.35">
      <c r="A59" s="7"/>
      <c r="B59" s="33"/>
      <c r="C59" s="23"/>
      <c r="D59" s="23"/>
      <c r="E59" s="24"/>
      <c r="F59" s="23"/>
      <c r="G59" s="35" t="str">
        <f t="shared" si="0"/>
        <v/>
      </c>
      <c r="H59" s="34"/>
      <c r="I59" s="34"/>
    </row>
    <row r="60" spans="1:9" ht="14.4" customHeight="1" x14ac:dyDescent="0.35">
      <c r="A60" s="7"/>
      <c r="B60" s="33"/>
      <c r="C60" s="23"/>
      <c r="D60" s="23"/>
      <c r="E60" s="24"/>
      <c r="F60" s="23"/>
      <c r="G60" s="35" t="str">
        <f t="shared" si="0"/>
        <v/>
      </c>
      <c r="H60" s="34"/>
      <c r="I60" s="34"/>
    </row>
    <row r="61" spans="1:9" ht="14.4" customHeight="1" x14ac:dyDescent="0.35">
      <c r="A61" s="7"/>
      <c r="B61" s="33"/>
      <c r="C61" s="23"/>
      <c r="D61" s="23"/>
      <c r="E61" s="24"/>
      <c r="F61" s="23"/>
      <c r="G61" s="35" t="str">
        <f t="shared" si="0"/>
        <v/>
      </c>
      <c r="H61" s="34"/>
      <c r="I61" s="34"/>
    </row>
    <row r="62" spans="1:9" ht="14.4" customHeight="1" x14ac:dyDescent="0.35">
      <c r="A62" s="7"/>
      <c r="B62" s="33"/>
      <c r="C62" s="23"/>
      <c r="D62" s="23"/>
      <c r="E62" s="24"/>
      <c r="F62" s="23"/>
      <c r="G62" s="35" t="str">
        <f t="shared" si="0"/>
        <v/>
      </c>
      <c r="H62" s="34"/>
      <c r="I62" s="34"/>
    </row>
    <row r="63" spans="1:9" ht="14.4" customHeight="1" x14ac:dyDescent="0.35">
      <c r="A63" s="7"/>
      <c r="B63" s="33"/>
      <c r="C63" s="23"/>
      <c r="D63" s="23"/>
      <c r="E63" s="24"/>
      <c r="F63" s="23"/>
      <c r="G63" s="35" t="str">
        <f t="shared" si="0"/>
        <v/>
      </c>
      <c r="H63" s="34"/>
      <c r="I63" s="34"/>
    </row>
    <row r="64" spans="1:9" ht="14.4" customHeight="1" x14ac:dyDescent="0.35">
      <c r="A64" s="7"/>
      <c r="B64" s="33"/>
      <c r="C64" s="23"/>
      <c r="D64" s="23"/>
      <c r="E64" s="24"/>
      <c r="F64" s="23"/>
      <c r="G64" s="35" t="str">
        <f t="shared" si="0"/>
        <v/>
      </c>
      <c r="H64" s="34"/>
      <c r="I64" s="34"/>
    </row>
    <row r="65" spans="1:9" ht="14.4" customHeight="1" x14ac:dyDescent="0.35">
      <c r="A65" s="7"/>
      <c r="B65" s="33"/>
      <c r="C65" s="23"/>
      <c r="D65" s="23"/>
      <c r="E65" s="24"/>
      <c r="F65" s="23"/>
      <c r="G65" s="35" t="str">
        <f t="shared" si="0"/>
        <v/>
      </c>
      <c r="H65" s="34"/>
      <c r="I65" s="34"/>
    </row>
    <row r="66" spans="1:9" ht="14.4" customHeight="1" x14ac:dyDescent="0.35">
      <c r="A66" s="7"/>
      <c r="B66" s="33"/>
      <c r="C66" s="23"/>
      <c r="D66" s="23"/>
      <c r="E66" s="24"/>
      <c r="F66" s="23"/>
      <c r="G66" s="35" t="str">
        <f t="shared" si="0"/>
        <v/>
      </c>
      <c r="H66" s="34"/>
      <c r="I66" s="34"/>
    </row>
    <row r="67" spans="1:9" ht="14.4" customHeight="1" x14ac:dyDescent="0.35">
      <c r="A67" s="7"/>
      <c r="B67" s="33"/>
      <c r="C67" s="23"/>
      <c r="D67" s="23"/>
      <c r="E67" s="24"/>
      <c r="F67" s="23"/>
      <c r="G67" s="35" t="str">
        <f t="shared" si="0"/>
        <v/>
      </c>
      <c r="H67" s="34"/>
      <c r="I67" s="34"/>
    </row>
    <row r="68" spans="1:9" ht="14.4" customHeight="1" x14ac:dyDescent="0.35">
      <c r="A68" s="7"/>
      <c r="B68" s="33"/>
      <c r="C68" s="23"/>
      <c r="D68" s="23"/>
      <c r="E68" s="24"/>
      <c r="F68" s="23"/>
      <c r="G68" s="35" t="str">
        <f t="shared" si="0"/>
        <v/>
      </c>
      <c r="H68" s="34"/>
      <c r="I68" s="34"/>
    </row>
    <row r="69" spans="1:9" ht="14.4" customHeight="1" x14ac:dyDescent="0.35">
      <c r="A69" s="7"/>
      <c r="B69" s="33"/>
      <c r="C69" s="23"/>
      <c r="D69" s="23"/>
      <c r="E69" s="24"/>
      <c r="F69" s="23"/>
      <c r="G69" s="35" t="str">
        <f t="shared" si="0"/>
        <v/>
      </c>
      <c r="H69" s="34"/>
      <c r="I69" s="34"/>
    </row>
    <row r="70" spans="1:9" ht="14.4" customHeight="1" x14ac:dyDescent="0.35">
      <c r="A70" s="7"/>
      <c r="B70" s="33"/>
      <c r="C70" s="23"/>
      <c r="D70" s="23"/>
      <c r="E70" s="24"/>
      <c r="F70" s="23"/>
      <c r="G70" s="35" t="str">
        <f t="shared" si="0"/>
        <v/>
      </c>
      <c r="H70" s="34"/>
      <c r="I70" s="34"/>
    </row>
    <row r="71" spans="1:9" ht="14.4" customHeight="1" x14ac:dyDescent="0.35">
      <c r="A71" s="7"/>
      <c r="B71" s="33"/>
      <c r="C71" s="23"/>
      <c r="D71" s="23"/>
      <c r="E71" s="24"/>
      <c r="F71" s="23"/>
      <c r="G71" s="35" t="str">
        <f t="shared" si="0"/>
        <v/>
      </c>
      <c r="H71" s="34"/>
      <c r="I71" s="34"/>
    </row>
    <row r="72" spans="1:9" ht="14.4" customHeight="1" x14ac:dyDescent="0.35">
      <c r="A72" s="7"/>
      <c r="B72" s="33"/>
      <c r="C72" s="23"/>
      <c r="D72" s="23"/>
      <c r="E72" s="24"/>
      <c r="F72" s="23"/>
      <c r="G72" s="35" t="str">
        <f t="shared" ref="G72:G135" si="1">IF(F72&lt;&gt;"",VLOOKUP(F72,ChartofAccountsTable,2,FALSE),"")</f>
        <v/>
      </c>
      <c r="H72" s="34"/>
      <c r="I72" s="34"/>
    </row>
    <row r="73" spans="1:9" ht="14.4" customHeight="1" x14ac:dyDescent="0.35">
      <c r="A73" s="7"/>
      <c r="B73" s="33"/>
      <c r="C73" s="23"/>
      <c r="D73" s="23"/>
      <c r="E73" s="24"/>
      <c r="F73" s="23"/>
      <c r="G73" s="35" t="str">
        <f t="shared" si="1"/>
        <v/>
      </c>
      <c r="H73" s="34"/>
      <c r="I73" s="34"/>
    </row>
    <row r="74" spans="1:9" ht="14.4" customHeight="1" x14ac:dyDescent="0.35">
      <c r="A74" s="7"/>
      <c r="B74" s="33"/>
      <c r="C74" s="23"/>
      <c r="D74" s="23"/>
      <c r="E74" s="24"/>
      <c r="F74" s="23"/>
      <c r="G74" s="35" t="str">
        <f t="shared" si="1"/>
        <v/>
      </c>
      <c r="H74" s="34"/>
      <c r="I74" s="34"/>
    </row>
    <row r="75" spans="1:9" ht="14.4" customHeight="1" x14ac:dyDescent="0.35">
      <c r="A75" s="7"/>
      <c r="B75" s="33"/>
      <c r="C75" s="23"/>
      <c r="D75" s="23"/>
      <c r="E75" s="24"/>
      <c r="F75" s="23"/>
      <c r="G75" s="35" t="str">
        <f t="shared" si="1"/>
        <v/>
      </c>
      <c r="H75" s="34"/>
      <c r="I75" s="34"/>
    </row>
    <row r="76" spans="1:9" ht="14.4" customHeight="1" x14ac:dyDescent="0.35">
      <c r="A76" s="7"/>
      <c r="B76" s="33"/>
      <c r="C76" s="23"/>
      <c r="D76" s="23"/>
      <c r="E76" s="24"/>
      <c r="F76" s="23"/>
      <c r="G76" s="35" t="str">
        <f t="shared" si="1"/>
        <v/>
      </c>
      <c r="H76" s="34"/>
      <c r="I76" s="34"/>
    </row>
    <row r="77" spans="1:9" ht="14.4" customHeight="1" x14ac:dyDescent="0.35">
      <c r="A77" s="7"/>
      <c r="B77" s="33"/>
      <c r="C77" s="23"/>
      <c r="D77" s="23"/>
      <c r="E77" s="24"/>
      <c r="F77" s="23"/>
      <c r="G77" s="35" t="str">
        <f t="shared" si="1"/>
        <v/>
      </c>
      <c r="H77" s="34"/>
      <c r="I77" s="34"/>
    </row>
    <row r="78" spans="1:9" ht="14.4" customHeight="1" x14ac:dyDescent="0.35">
      <c r="A78" s="7"/>
      <c r="B78" s="33"/>
      <c r="C78" s="23"/>
      <c r="D78" s="23"/>
      <c r="E78" s="24"/>
      <c r="F78" s="23"/>
      <c r="G78" s="35" t="str">
        <f t="shared" si="1"/>
        <v/>
      </c>
      <c r="H78" s="34"/>
      <c r="I78" s="34"/>
    </row>
    <row r="79" spans="1:9" ht="14.4" customHeight="1" x14ac:dyDescent="0.35">
      <c r="A79" s="7"/>
      <c r="B79" s="33"/>
      <c r="C79" s="23"/>
      <c r="D79" s="23"/>
      <c r="E79" s="24"/>
      <c r="F79" s="23"/>
      <c r="G79" s="35" t="str">
        <f t="shared" si="1"/>
        <v/>
      </c>
      <c r="H79" s="34"/>
      <c r="I79" s="34"/>
    </row>
    <row r="80" spans="1:9" ht="14.4" customHeight="1" x14ac:dyDescent="0.35">
      <c r="A80" s="7"/>
      <c r="B80" s="33"/>
      <c r="C80" s="23"/>
      <c r="D80" s="23"/>
      <c r="E80" s="24"/>
      <c r="F80" s="23"/>
      <c r="G80" s="35" t="str">
        <f t="shared" si="1"/>
        <v/>
      </c>
      <c r="H80" s="34"/>
      <c r="I80" s="34"/>
    </row>
    <row r="81" spans="1:9" ht="14.4" customHeight="1" x14ac:dyDescent="0.35">
      <c r="A81" s="7"/>
      <c r="B81" s="33"/>
      <c r="C81" s="23"/>
      <c r="D81" s="23"/>
      <c r="E81" s="24"/>
      <c r="F81" s="23"/>
      <c r="G81" s="35" t="str">
        <f t="shared" si="1"/>
        <v/>
      </c>
      <c r="H81" s="34"/>
      <c r="I81" s="34"/>
    </row>
    <row r="82" spans="1:9" ht="14.4" customHeight="1" x14ac:dyDescent="0.35">
      <c r="A82" s="7"/>
      <c r="B82" s="33"/>
      <c r="C82" s="23"/>
      <c r="D82" s="23"/>
      <c r="E82" s="24"/>
      <c r="F82" s="23"/>
      <c r="G82" s="35" t="str">
        <f t="shared" si="1"/>
        <v/>
      </c>
      <c r="H82" s="34"/>
      <c r="I82" s="34"/>
    </row>
    <row r="83" spans="1:9" ht="14.4" customHeight="1" x14ac:dyDescent="0.35">
      <c r="A83" s="7"/>
      <c r="B83" s="33"/>
      <c r="C83" s="23"/>
      <c r="D83" s="23"/>
      <c r="E83" s="24"/>
      <c r="F83" s="23"/>
      <c r="G83" s="35" t="str">
        <f t="shared" si="1"/>
        <v/>
      </c>
      <c r="H83" s="34"/>
      <c r="I83" s="34"/>
    </row>
    <row r="84" spans="1:9" ht="14.4" customHeight="1" x14ac:dyDescent="0.35">
      <c r="A84" s="7"/>
      <c r="B84" s="33"/>
      <c r="C84" s="23"/>
      <c r="D84" s="23"/>
      <c r="E84" s="24"/>
      <c r="F84" s="23"/>
      <c r="G84" s="35" t="str">
        <f t="shared" si="1"/>
        <v/>
      </c>
      <c r="H84" s="34"/>
      <c r="I84" s="34"/>
    </row>
    <row r="85" spans="1:9" ht="14.4" customHeight="1" x14ac:dyDescent="0.35">
      <c r="A85" s="7"/>
      <c r="B85" s="33"/>
      <c r="C85" s="23"/>
      <c r="D85" s="23"/>
      <c r="E85" s="24"/>
      <c r="F85" s="23"/>
      <c r="G85" s="35" t="str">
        <f t="shared" si="1"/>
        <v/>
      </c>
      <c r="H85" s="34"/>
      <c r="I85" s="34"/>
    </row>
    <row r="86" spans="1:9" ht="14.4" customHeight="1" x14ac:dyDescent="0.35">
      <c r="A86" s="7"/>
      <c r="B86" s="33"/>
      <c r="C86" s="23"/>
      <c r="D86" s="23"/>
      <c r="E86" s="24"/>
      <c r="F86" s="23"/>
      <c r="G86" s="35" t="str">
        <f t="shared" si="1"/>
        <v/>
      </c>
      <c r="H86" s="34"/>
      <c r="I86" s="34"/>
    </row>
    <row r="87" spans="1:9" ht="14.4" customHeight="1" x14ac:dyDescent="0.35">
      <c r="A87" s="7"/>
      <c r="B87" s="33"/>
      <c r="C87" s="23"/>
      <c r="D87" s="23"/>
      <c r="E87" s="24"/>
      <c r="F87" s="23"/>
      <c r="G87" s="35" t="str">
        <f t="shared" si="1"/>
        <v/>
      </c>
      <c r="H87" s="34"/>
      <c r="I87" s="34"/>
    </row>
    <row r="88" spans="1:9" ht="14.4" customHeight="1" x14ac:dyDescent="0.35">
      <c r="A88" s="7"/>
      <c r="B88" s="33"/>
      <c r="C88" s="23"/>
      <c r="D88" s="23"/>
      <c r="E88" s="24"/>
      <c r="F88" s="23"/>
      <c r="G88" s="35" t="str">
        <f t="shared" si="1"/>
        <v/>
      </c>
      <c r="H88" s="34"/>
      <c r="I88" s="34"/>
    </row>
    <row r="89" spans="1:9" ht="14.4" customHeight="1" x14ac:dyDescent="0.35">
      <c r="A89" s="7"/>
      <c r="B89" s="33"/>
      <c r="C89" s="23"/>
      <c r="D89" s="23"/>
      <c r="E89" s="24"/>
      <c r="F89" s="23"/>
      <c r="G89" s="35" t="str">
        <f t="shared" si="1"/>
        <v/>
      </c>
      <c r="H89" s="34"/>
      <c r="I89" s="34"/>
    </row>
    <row r="90" spans="1:9" ht="14.4" customHeight="1" x14ac:dyDescent="0.35">
      <c r="A90" s="7"/>
      <c r="B90" s="33"/>
      <c r="C90" s="23"/>
      <c r="D90" s="23"/>
      <c r="E90" s="24"/>
      <c r="F90" s="23"/>
      <c r="G90" s="35" t="str">
        <f t="shared" si="1"/>
        <v/>
      </c>
      <c r="H90" s="34"/>
      <c r="I90" s="34"/>
    </row>
    <row r="91" spans="1:9" ht="14.4" customHeight="1" x14ac:dyDescent="0.35">
      <c r="A91" s="7"/>
      <c r="B91" s="33"/>
      <c r="C91" s="23"/>
      <c r="D91" s="23"/>
      <c r="E91" s="24"/>
      <c r="F91" s="23"/>
      <c r="G91" s="35" t="str">
        <f t="shared" si="1"/>
        <v/>
      </c>
      <c r="H91" s="34"/>
      <c r="I91" s="34"/>
    </row>
    <row r="92" spans="1:9" ht="14.4" customHeight="1" x14ac:dyDescent="0.35">
      <c r="A92" s="7"/>
      <c r="B92" s="33"/>
      <c r="C92" s="23"/>
      <c r="D92" s="23"/>
      <c r="E92" s="24"/>
      <c r="F92" s="23"/>
      <c r="G92" s="35" t="str">
        <f t="shared" si="1"/>
        <v/>
      </c>
      <c r="H92" s="34"/>
      <c r="I92" s="34"/>
    </row>
    <row r="93" spans="1:9" ht="14.4" customHeight="1" x14ac:dyDescent="0.35">
      <c r="A93" s="7"/>
      <c r="B93" s="33"/>
      <c r="C93" s="23"/>
      <c r="D93" s="23"/>
      <c r="E93" s="24"/>
      <c r="F93" s="23"/>
      <c r="G93" s="35" t="str">
        <f t="shared" si="1"/>
        <v/>
      </c>
      <c r="H93" s="34"/>
      <c r="I93" s="34"/>
    </row>
    <row r="94" spans="1:9" ht="14.4" customHeight="1" x14ac:dyDescent="0.35">
      <c r="A94" s="7"/>
      <c r="B94" s="33"/>
      <c r="C94" s="23"/>
      <c r="D94" s="23"/>
      <c r="E94" s="24"/>
      <c r="F94" s="23"/>
      <c r="G94" s="35" t="str">
        <f t="shared" si="1"/>
        <v/>
      </c>
      <c r="H94" s="34"/>
      <c r="I94" s="34"/>
    </row>
    <row r="95" spans="1:9" ht="14.4" customHeight="1" x14ac:dyDescent="0.35">
      <c r="A95" s="7"/>
      <c r="B95" s="33"/>
      <c r="C95" s="23"/>
      <c r="D95" s="23"/>
      <c r="E95" s="24"/>
      <c r="F95" s="23"/>
      <c r="G95" s="35" t="str">
        <f t="shared" si="1"/>
        <v/>
      </c>
      <c r="H95" s="34"/>
      <c r="I95" s="34"/>
    </row>
    <row r="96" spans="1:9" ht="14.4" customHeight="1" x14ac:dyDescent="0.35">
      <c r="A96" s="7"/>
      <c r="B96" s="33"/>
      <c r="C96" s="23"/>
      <c r="D96" s="23"/>
      <c r="E96" s="24"/>
      <c r="F96" s="23"/>
      <c r="G96" s="35" t="str">
        <f t="shared" si="1"/>
        <v/>
      </c>
      <c r="H96" s="34"/>
      <c r="I96" s="34"/>
    </row>
    <row r="97" spans="1:9" ht="14.4" customHeight="1" x14ac:dyDescent="0.35">
      <c r="A97" s="7"/>
      <c r="B97" s="33"/>
      <c r="C97" s="23"/>
      <c r="D97" s="23"/>
      <c r="E97" s="24"/>
      <c r="F97" s="23"/>
      <c r="G97" s="35" t="str">
        <f t="shared" si="1"/>
        <v/>
      </c>
      <c r="H97" s="34"/>
      <c r="I97" s="34"/>
    </row>
    <row r="98" spans="1:9" ht="14.4" customHeight="1" x14ac:dyDescent="0.35">
      <c r="A98" s="7"/>
      <c r="B98" s="33"/>
      <c r="C98" s="23"/>
      <c r="D98" s="23"/>
      <c r="E98" s="24"/>
      <c r="F98" s="23"/>
      <c r="G98" s="35" t="str">
        <f t="shared" si="1"/>
        <v/>
      </c>
      <c r="H98" s="34"/>
      <c r="I98" s="34"/>
    </row>
    <row r="99" spans="1:9" ht="14.4" customHeight="1" x14ac:dyDescent="0.35">
      <c r="A99" s="7"/>
      <c r="B99" s="33"/>
      <c r="C99" s="23"/>
      <c r="D99" s="23"/>
      <c r="E99" s="24"/>
      <c r="F99" s="23"/>
      <c r="G99" s="35" t="str">
        <f t="shared" si="1"/>
        <v/>
      </c>
      <c r="H99" s="34"/>
      <c r="I99" s="34"/>
    </row>
    <row r="100" spans="1:9" ht="14.4" customHeight="1" x14ac:dyDescent="0.35">
      <c r="A100" s="7"/>
      <c r="B100" s="33"/>
      <c r="C100" s="23"/>
      <c r="D100" s="23"/>
      <c r="E100" s="24"/>
      <c r="F100" s="23"/>
      <c r="G100" s="35" t="str">
        <f t="shared" si="1"/>
        <v/>
      </c>
      <c r="H100" s="34"/>
      <c r="I100" s="34"/>
    </row>
    <row r="101" spans="1:9" ht="14.4" customHeight="1" x14ac:dyDescent="0.35">
      <c r="A101" s="7"/>
      <c r="B101" s="33"/>
      <c r="C101" s="23"/>
      <c r="D101" s="23"/>
      <c r="E101" s="24"/>
      <c r="F101" s="23"/>
      <c r="G101" s="35" t="str">
        <f t="shared" si="1"/>
        <v/>
      </c>
      <c r="H101" s="34"/>
      <c r="I101" s="34"/>
    </row>
    <row r="102" spans="1:9" ht="14.4" customHeight="1" x14ac:dyDescent="0.35">
      <c r="A102" s="7"/>
      <c r="B102" s="33"/>
      <c r="C102" s="23"/>
      <c r="D102" s="23"/>
      <c r="E102" s="24"/>
      <c r="F102" s="23"/>
      <c r="G102" s="35" t="str">
        <f t="shared" si="1"/>
        <v/>
      </c>
      <c r="H102" s="34"/>
      <c r="I102" s="34"/>
    </row>
    <row r="103" spans="1:9" ht="14.4" customHeight="1" x14ac:dyDescent="0.35">
      <c r="A103" s="7"/>
      <c r="B103" s="33"/>
      <c r="C103" s="23"/>
      <c r="D103" s="23"/>
      <c r="E103" s="24"/>
      <c r="F103" s="23"/>
      <c r="G103" s="35" t="str">
        <f t="shared" si="1"/>
        <v/>
      </c>
      <c r="H103" s="34"/>
      <c r="I103" s="34"/>
    </row>
    <row r="104" spans="1:9" ht="14.4" customHeight="1" x14ac:dyDescent="0.35">
      <c r="A104" s="7"/>
      <c r="B104" s="33"/>
      <c r="C104" s="23"/>
      <c r="D104" s="23"/>
      <c r="E104" s="24"/>
      <c r="F104" s="23"/>
      <c r="G104" s="35" t="str">
        <f t="shared" si="1"/>
        <v/>
      </c>
      <c r="H104" s="34"/>
      <c r="I104" s="34"/>
    </row>
    <row r="105" spans="1:9" ht="14.4" customHeight="1" x14ac:dyDescent="0.35">
      <c r="A105" s="7"/>
      <c r="B105" s="33"/>
      <c r="C105" s="23"/>
      <c r="D105" s="23"/>
      <c r="E105" s="24"/>
      <c r="F105" s="23"/>
      <c r="G105" s="35" t="str">
        <f t="shared" si="1"/>
        <v/>
      </c>
      <c r="H105" s="34"/>
      <c r="I105" s="34"/>
    </row>
    <row r="106" spans="1:9" ht="14.4" customHeight="1" x14ac:dyDescent="0.35">
      <c r="A106" s="7"/>
      <c r="B106" s="33"/>
      <c r="C106" s="23"/>
      <c r="D106" s="23"/>
      <c r="E106" s="24"/>
      <c r="F106" s="23"/>
      <c r="G106" s="35" t="str">
        <f t="shared" si="1"/>
        <v/>
      </c>
      <c r="H106" s="34"/>
      <c r="I106" s="34"/>
    </row>
    <row r="107" spans="1:9" ht="14.4" customHeight="1" x14ac:dyDescent="0.35">
      <c r="A107" s="7"/>
      <c r="B107" s="33"/>
      <c r="C107" s="23"/>
      <c r="D107" s="23"/>
      <c r="E107" s="24"/>
      <c r="F107" s="23"/>
      <c r="G107" s="35" t="str">
        <f t="shared" si="1"/>
        <v/>
      </c>
      <c r="H107" s="34"/>
      <c r="I107" s="34"/>
    </row>
    <row r="108" spans="1:9" ht="14.4" customHeight="1" x14ac:dyDescent="0.35">
      <c r="A108" s="7"/>
      <c r="B108" s="33"/>
      <c r="C108" s="23"/>
      <c r="D108" s="23"/>
      <c r="E108" s="24"/>
      <c r="F108" s="23"/>
      <c r="G108" s="35" t="str">
        <f t="shared" si="1"/>
        <v/>
      </c>
      <c r="H108" s="34"/>
      <c r="I108" s="34"/>
    </row>
    <row r="109" spans="1:9" ht="14.4" customHeight="1" x14ac:dyDescent="0.35">
      <c r="A109" s="7"/>
      <c r="B109" s="33"/>
      <c r="C109" s="23"/>
      <c r="D109" s="23"/>
      <c r="E109" s="24"/>
      <c r="F109" s="23"/>
      <c r="G109" s="35" t="str">
        <f t="shared" si="1"/>
        <v/>
      </c>
      <c r="H109" s="34"/>
      <c r="I109" s="34"/>
    </row>
    <row r="110" spans="1:9" ht="14.4" customHeight="1" x14ac:dyDescent="0.35">
      <c r="A110" s="7"/>
      <c r="B110" s="33"/>
      <c r="C110" s="23"/>
      <c r="D110" s="23"/>
      <c r="E110" s="24"/>
      <c r="F110" s="23"/>
      <c r="G110" s="35" t="str">
        <f t="shared" si="1"/>
        <v/>
      </c>
      <c r="H110" s="34"/>
      <c r="I110" s="34"/>
    </row>
    <row r="111" spans="1:9" ht="14.4" customHeight="1" x14ac:dyDescent="0.35">
      <c r="A111" s="7"/>
      <c r="B111" s="33"/>
      <c r="C111" s="23"/>
      <c r="D111" s="23"/>
      <c r="E111" s="24"/>
      <c r="F111" s="23"/>
      <c r="G111" s="35" t="str">
        <f t="shared" si="1"/>
        <v/>
      </c>
      <c r="H111" s="34"/>
      <c r="I111" s="34"/>
    </row>
    <row r="112" spans="1:9" ht="14.4" customHeight="1" x14ac:dyDescent="0.35">
      <c r="A112" s="7"/>
      <c r="B112" s="33"/>
      <c r="C112" s="23"/>
      <c r="D112" s="23"/>
      <c r="E112" s="24"/>
      <c r="F112" s="23"/>
      <c r="G112" s="35" t="str">
        <f t="shared" si="1"/>
        <v/>
      </c>
      <c r="H112" s="34"/>
      <c r="I112" s="34"/>
    </row>
    <row r="113" spans="1:9" ht="14.4" customHeight="1" x14ac:dyDescent="0.35">
      <c r="A113" s="7"/>
      <c r="B113" s="33"/>
      <c r="C113" s="23"/>
      <c r="D113" s="23"/>
      <c r="E113" s="24"/>
      <c r="F113" s="23"/>
      <c r="G113" s="35" t="str">
        <f t="shared" si="1"/>
        <v/>
      </c>
      <c r="H113" s="34"/>
      <c r="I113" s="34"/>
    </row>
    <row r="114" spans="1:9" ht="14.4" customHeight="1" x14ac:dyDescent="0.35">
      <c r="A114" s="7"/>
      <c r="B114" s="33"/>
      <c r="C114" s="23"/>
      <c r="D114" s="23"/>
      <c r="E114" s="24"/>
      <c r="F114" s="23"/>
      <c r="G114" s="35" t="str">
        <f t="shared" si="1"/>
        <v/>
      </c>
      <c r="H114" s="34"/>
      <c r="I114" s="34"/>
    </row>
    <row r="115" spans="1:9" ht="14.4" customHeight="1" x14ac:dyDescent="0.35">
      <c r="A115" s="7"/>
      <c r="B115" s="33"/>
      <c r="C115" s="23"/>
      <c r="D115" s="23"/>
      <c r="E115" s="24"/>
      <c r="F115" s="23"/>
      <c r="G115" s="35" t="str">
        <f t="shared" si="1"/>
        <v/>
      </c>
      <c r="H115" s="34"/>
      <c r="I115" s="34"/>
    </row>
    <row r="116" spans="1:9" ht="14.4" customHeight="1" x14ac:dyDescent="0.35">
      <c r="A116" s="7"/>
      <c r="B116" s="33"/>
      <c r="C116" s="23"/>
      <c r="D116" s="23"/>
      <c r="E116" s="24"/>
      <c r="F116" s="23"/>
      <c r="G116" s="35" t="str">
        <f t="shared" si="1"/>
        <v/>
      </c>
      <c r="H116" s="34"/>
      <c r="I116" s="34"/>
    </row>
    <row r="117" spans="1:9" ht="14.4" customHeight="1" x14ac:dyDescent="0.35">
      <c r="A117" s="7"/>
      <c r="B117" s="33"/>
      <c r="C117" s="23"/>
      <c r="D117" s="23"/>
      <c r="E117" s="24"/>
      <c r="F117" s="23"/>
      <c r="G117" s="35" t="str">
        <f t="shared" si="1"/>
        <v/>
      </c>
      <c r="H117" s="34"/>
      <c r="I117" s="34"/>
    </row>
    <row r="118" spans="1:9" ht="14.4" customHeight="1" x14ac:dyDescent="0.35">
      <c r="A118" s="7"/>
      <c r="B118" s="33"/>
      <c r="C118" s="23"/>
      <c r="D118" s="23"/>
      <c r="E118" s="24"/>
      <c r="F118" s="23"/>
      <c r="G118" s="35" t="str">
        <f t="shared" si="1"/>
        <v/>
      </c>
      <c r="H118" s="34"/>
      <c r="I118" s="34"/>
    </row>
    <row r="119" spans="1:9" ht="14.4" customHeight="1" x14ac:dyDescent="0.35">
      <c r="A119" s="7"/>
      <c r="B119" s="33"/>
      <c r="C119" s="23"/>
      <c r="D119" s="23"/>
      <c r="E119" s="24"/>
      <c r="F119" s="23"/>
      <c r="G119" s="35" t="str">
        <f t="shared" si="1"/>
        <v/>
      </c>
      <c r="H119" s="34"/>
      <c r="I119" s="34"/>
    </row>
    <row r="120" spans="1:9" ht="14.4" customHeight="1" x14ac:dyDescent="0.35">
      <c r="A120" s="7"/>
      <c r="B120" s="33"/>
      <c r="C120" s="23"/>
      <c r="D120" s="23"/>
      <c r="E120" s="24"/>
      <c r="F120" s="23"/>
      <c r="G120" s="35" t="str">
        <f t="shared" si="1"/>
        <v/>
      </c>
      <c r="H120" s="34"/>
      <c r="I120" s="34"/>
    </row>
    <row r="121" spans="1:9" ht="14.4" customHeight="1" x14ac:dyDescent="0.35">
      <c r="A121" s="7"/>
      <c r="B121" s="33"/>
      <c r="C121" s="23"/>
      <c r="D121" s="23"/>
      <c r="E121" s="24"/>
      <c r="F121" s="23"/>
      <c r="G121" s="35" t="str">
        <f t="shared" si="1"/>
        <v/>
      </c>
      <c r="H121" s="34"/>
      <c r="I121" s="34"/>
    </row>
    <row r="122" spans="1:9" ht="14.4" customHeight="1" x14ac:dyDescent="0.35">
      <c r="A122" s="7"/>
      <c r="B122" s="33"/>
      <c r="C122" s="23"/>
      <c r="D122" s="23"/>
      <c r="E122" s="24"/>
      <c r="F122" s="23"/>
      <c r="G122" s="35" t="str">
        <f t="shared" si="1"/>
        <v/>
      </c>
      <c r="H122" s="34"/>
      <c r="I122" s="34"/>
    </row>
    <row r="123" spans="1:9" ht="14.4" customHeight="1" x14ac:dyDescent="0.35">
      <c r="A123" s="7"/>
      <c r="B123" s="33"/>
      <c r="C123" s="23"/>
      <c r="D123" s="23"/>
      <c r="E123" s="24"/>
      <c r="F123" s="23"/>
      <c r="G123" s="35" t="str">
        <f t="shared" si="1"/>
        <v/>
      </c>
      <c r="H123" s="34"/>
      <c r="I123" s="34"/>
    </row>
    <row r="124" spans="1:9" ht="14.4" customHeight="1" x14ac:dyDescent="0.35">
      <c r="A124" s="7"/>
      <c r="B124" s="33"/>
      <c r="C124" s="23"/>
      <c r="D124" s="23"/>
      <c r="E124" s="24"/>
      <c r="F124" s="23"/>
      <c r="G124" s="35" t="str">
        <f t="shared" si="1"/>
        <v/>
      </c>
      <c r="H124" s="34"/>
      <c r="I124" s="34"/>
    </row>
    <row r="125" spans="1:9" ht="14.4" customHeight="1" x14ac:dyDescent="0.35">
      <c r="A125" s="7"/>
      <c r="B125" s="33"/>
      <c r="C125" s="23"/>
      <c r="D125" s="23"/>
      <c r="E125" s="24"/>
      <c r="F125" s="23"/>
      <c r="G125" s="35" t="str">
        <f t="shared" si="1"/>
        <v/>
      </c>
      <c r="H125" s="34"/>
      <c r="I125" s="34"/>
    </row>
    <row r="126" spans="1:9" ht="14.4" customHeight="1" x14ac:dyDescent="0.35">
      <c r="A126" s="7"/>
      <c r="B126" s="33"/>
      <c r="C126" s="23"/>
      <c r="D126" s="23"/>
      <c r="E126" s="24"/>
      <c r="F126" s="23"/>
      <c r="G126" s="35" t="str">
        <f t="shared" si="1"/>
        <v/>
      </c>
      <c r="H126" s="34"/>
      <c r="I126" s="34"/>
    </row>
    <row r="127" spans="1:9" ht="14.4" customHeight="1" x14ac:dyDescent="0.35">
      <c r="A127" s="7"/>
      <c r="B127" s="33"/>
      <c r="C127" s="23"/>
      <c r="D127" s="23"/>
      <c r="E127" s="24"/>
      <c r="F127" s="23"/>
      <c r="G127" s="35" t="str">
        <f t="shared" si="1"/>
        <v/>
      </c>
      <c r="H127" s="34"/>
      <c r="I127" s="34"/>
    </row>
    <row r="128" spans="1:9" ht="14.4" customHeight="1" x14ac:dyDescent="0.35">
      <c r="A128" s="7"/>
      <c r="B128" s="33"/>
      <c r="C128" s="23"/>
      <c r="D128" s="23"/>
      <c r="E128" s="24"/>
      <c r="F128" s="23"/>
      <c r="G128" s="35" t="str">
        <f t="shared" si="1"/>
        <v/>
      </c>
      <c r="H128" s="34"/>
      <c r="I128" s="34"/>
    </row>
    <row r="129" spans="1:9" ht="14.4" customHeight="1" x14ac:dyDescent="0.35">
      <c r="A129" s="7"/>
      <c r="B129" s="33"/>
      <c r="C129" s="23"/>
      <c r="D129" s="23"/>
      <c r="E129" s="24"/>
      <c r="F129" s="23"/>
      <c r="G129" s="35" t="str">
        <f t="shared" si="1"/>
        <v/>
      </c>
      <c r="H129" s="34"/>
      <c r="I129" s="34"/>
    </row>
    <row r="130" spans="1:9" ht="14.4" customHeight="1" x14ac:dyDescent="0.35">
      <c r="A130" s="7"/>
      <c r="B130" s="33"/>
      <c r="C130" s="23"/>
      <c r="D130" s="23"/>
      <c r="E130" s="24"/>
      <c r="F130" s="23"/>
      <c r="G130" s="35" t="str">
        <f t="shared" si="1"/>
        <v/>
      </c>
      <c r="H130" s="34"/>
      <c r="I130" s="34"/>
    </row>
    <row r="131" spans="1:9" ht="14.4" customHeight="1" x14ac:dyDescent="0.35">
      <c r="A131" s="7"/>
      <c r="B131" s="33"/>
      <c r="C131" s="23"/>
      <c r="D131" s="23"/>
      <c r="E131" s="24"/>
      <c r="F131" s="23"/>
      <c r="G131" s="35" t="str">
        <f t="shared" si="1"/>
        <v/>
      </c>
      <c r="H131" s="34"/>
      <c r="I131" s="34"/>
    </row>
    <row r="132" spans="1:9" ht="14.4" customHeight="1" x14ac:dyDescent="0.35">
      <c r="A132" s="7"/>
      <c r="B132" s="33"/>
      <c r="C132" s="23"/>
      <c r="D132" s="23"/>
      <c r="E132" s="24"/>
      <c r="F132" s="23"/>
      <c r="G132" s="35" t="str">
        <f t="shared" si="1"/>
        <v/>
      </c>
      <c r="H132" s="34"/>
      <c r="I132" s="34"/>
    </row>
    <row r="133" spans="1:9" ht="14.4" customHeight="1" x14ac:dyDescent="0.35">
      <c r="A133" s="7"/>
      <c r="B133" s="33"/>
      <c r="C133" s="23"/>
      <c r="D133" s="23"/>
      <c r="E133" s="24"/>
      <c r="F133" s="23"/>
      <c r="G133" s="35" t="str">
        <f t="shared" si="1"/>
        <v/>
      </c>
      <c r="H133" s="34"/>
      <c r="I133" s="34"/>
    </row>
    <row r="134" spans="1:9" ht="14.4" customHeight="1" x14ac:dyDescent="0.35">
      <c r="A134" s="7"/>
      <c r="B134" s="33"/>
      <c r="C134" s="23"/>
      <c r="D134" s="23"/>
      <c r="E134" s="24"/>
      <c r="F134" s="23"/>
      <c r="G134" s="35" t="str">
        <f t="shared" si="1"/>
        <v/>
      </c>
      <c r="H134" s="34"/>
      <c r="I134" s="34"/>
    </row>
    <row r="135" spans="1:9" ht="14.4" customHeight="1" x14ac:dyDescent="0.35">
      <c r="A135" s="7"/>
      <c r="B135" s="33"/>
      <c r="C135" s="23"/>
      <c r="D135" s="23"/>
      <c r="E135" s="24"/>
      <c r="F135" s="23"/>
      <c r="G135" s="35" t="str">
        <f t="shared" si="1"/>
        <v/>
      </c>
      <c r="H135" s="34"/>
      <c r="I135" s="34"/>
    </row>
    <row r="136" spans="1:9" ht="14.4" customHeight="1" x14ac:dyDescent="0.35">
      <c r="A136" s="7"/>
      <c r="B136" s="33"/>
      <c r="C136" s="23"/>
      <c r="D136" s="23"/>
      <c r="E136" s="24"/>
      <c r="F136" s="23"/>
      <c r="G136" s="35" t="str">
        <f t="shared" ref="G136:G199" si="2">IF(F136&lt;&gt;"",VLOOKUP(F136,ChartofAccountsTable,2,FALSE),"")</f>
        <v/>
      </c>
      <c r="H136" s="34"/>
      <c r="I136" s="34"/>
    </row>
    <row r="137" spans="1:9" ht="14.4" customHeight="1" x14ac:dyDescent="0.35">
      <c r="A137" s="7"/>
      <c r="B137" s="33"/>
      <c r="C137" s="23"/>
      <c r="D137" s="23"/>
      <c r="E137" s="24"/>
      <c r="F137" s="23"/>
      <c r="G137" s="35" t="str">
        <f t="shared" si="2"/>
        <v/>
      </c>
      <c r="H137" s="34"/>
      <c r="I137" s="34"/>
    </row>
    <row r="138" spans="1:9" ht="14.4" customHeight="1" x14ac:dyDescent="0.35">
      <c r="A138" s="7"/>
      <c r="B138" s="33"/>
      <c r="C138" s="23"/>
      <c r="D138" s="23"/>
      <c r="E138" s="24"/>
      <c r="F138" s="23"/>
      <c r="G138" s="35" t="str">
        <f t="shared" si="2"/>
        <v/>
      </c>
      <c r="H138" s="34"/>
      <c r="I138" s="34"/>
    </row>
    <row r="139" spans="1:9" ht="14.4" customHeight="1" x14ac:dyDescent="0.35">
      <c r="A139" s="7"/>
      <c r="B139" s="33"/>
      <c r="C139" s="23"/>
      <c r="D139" s="23"/>
      <c r="E139" s="24"/>
      <c r="F139" s="23"/>
      <c r="G139" s="35" t="str">
        <f t="shared" si="2"/>
        <v/>
      </c>
      <c r="H139" s="34"/>
      <c r="I139" s="34"/>
    </row>
    <row r="140" spans="1:9" ht="14.4" customHeight="1" x14ac:dyDescent="0.35">
      <c r="A140" s="7"/>
      <c r="B140" s="33"/>
      <c r="C140" s="23"/>
      <c r="D140" s="23"/>
      <c r="E140" s="24"/>
      <c r="F140" s="23"/>
      <c r="G140" s="35" t="str">
        <f t="shared" si="2"/>
        <v/>
      </c>
      <c r="H140" s="34"/>
      <c r="I140" s="34"/>
    </row>
    <row r="141" spans="1:9" ht="14.4" customHeight="1" x14ac:dyDescent="0.35">
      <c r="A141" s="7"/>
      <c r="B141" s="33"/>
      <c r="C141" s="23"/>
      <c r="D141" s="23"/>
      <c r="E141" s="24"/>
      <c r="F141" s="23"/>
      <c r="G141" s="35" t="str">
        <f t="shared" si="2"/>
        <v/>
      </c>
      <c r="H141" s="34"/>
      <c r="I141" s="34"/>
    </row>
    <row r="142" spans="1:9" ht="14.4" customHeight="1" x14ac:dyDescent="0.35">
      <c r="A142" s="7"/>
      <c r="B142" s="33"/>
      <c r="C142" s="23"/>
      <c r="D142" s="23"/>
      <c r="E142" s="24"/>
      <c r="F142" s="23"/>
      <c r="G142" s="35" t="str">
        <f t="shared" si="2"/>
        <v/>
      </c>
      <c r="H142" s="34"/>
      <c r="I142" s="34"/>
    </row>
    <row r="143" spans="1:9" ht="14.4" customHeight="1" x14ac:dyDescent="0.35">
      <c r="A143" s="7"/>
      <c r="B143" s="33"/>
      <c r="C143" s="23"/>
      <c r="D143" s="23"/>
      <c r="E143" s="24"/>
      <c r="F143" s="23"/>
      <c r="G143" s="35" t="str">
        <f t="shared" si="2"/>
        <v/>
      </c>
      <c r="H143" s="34"/>
      <c r="I143" s="34"/>
    </row>
    <row r="144" spans="1:9" ht="14.4" customHeight="1" x14ac:dyDescent="0.35">
      <c r="A144" s="7"/>
      <c r="B144" s="33"/>
      <c r="C144" s="23"/>
      <c r="D144" s="23"/>
      <c r="E144" s="24"/>
      <c r="F144" s="23"/>
      <c r="G144" s="35" t="str">
        <f t="shared" si="2"/>
        <v/>
      </c>
      <c r="H144" s="34"/>
      <c r="I144" s="34"/>
    </row>
    <row r="145" spans="1:9" ht="14.4" customHeight="1" x14ac:dyDescent="0.35">
      <c r="A145" s="7"/>
      <c r="B145" s="33"/>
      <c r="C145" s="23"/>
      <c r="D145" s="23"/>
      <c r="E145" s="24"/>
      <c r="F145" s="23"/>
      <c r="G145" s="35" t="str">
        <f t="shared" si="2"/>
        <v/>
      </c>
      <c r="H145" s="34"/>
      <c r="I145" s="34"/>
    </row>
    <row r="146" spans="1:9" ht="14.4" customHeight="1" x14ac:dyDescent="0.35">
      <c r="A146" s="7"/>
      <c r="B146" s="33"/>
      <c r="C146" s="23"/>
      <c r="D146" s="23"/>
      <c r="E146" s="24"/>
      <c r="F146" s="23"/>
      <c r="G146" s="35" t="str">
        <f t="shared" si="2"/>
        <v/>
      </c>
      <c r="H146" s="34"/>
      <c r="I146" s="34"/>
    </row>
    <row r="147" spans="1:9" ht="14.4" customHeight="1" x14ac:dyDescent="0.35">
      <c r="A147" s="7"/>
      <c r="B147" s="33"/>
      <c r="C147" s="23"/>
      <c r="D147" s="23"/>
      <c r="E147" s="24"/>
      <c r="F147" s="23"/>
      <c r="G147" s="35" t="str">
        <f t="shared" si="2"/>
        <v/>
      </c>
      <c r="H147" s="34"/>
      <c r="I147" s="34"/>
    </row>
    <row r="148" spans="1:9" ht="14.4" customHeight="1" x14ac:dyDescent="0.35">
      <c r="A148" s="7"/>
      <c r="B148" s="33"/>
      <c r="C148" s="23"/>
      <c r="D148" s="23"/>
      <c r="E148" s="24"/>
      <c r="F148" s="23"/>
      <c r="G148" s="35" t="str">
        <f t="shared" si="2"/>
        <v/>
      </c>
      <c r="H148" s="34"/>
      <c r="I148" s="34"/>
    </row>
    <row r="149" spans="1:9" ht="14.4" customHeight="1" x14ac:dyDescent="0.35">
      <c r="A149" s="7"/>
      <c r="B149" s="33"/>
      <c r="C149" s="23"/>
      <c r="D149" s="23"/>
      <c r="E149" s="24"/>
      <c r="F149" s="23"/>
      <c r="G149" s="35" t="str">
        <f t="shared" si="2"/>
        <v/>
      </c>
      <c r="H149" s="34"/>
      <c r="I149" s="34"/>
    </row>
    <row r="150" spans="1:9" ht="14.4" customHeight="1" x14ac:dyDescent="0.35">
      <c r="A150" s="7"/>
      <c r="B150" s="33"/>
      <c r="C150" s="23"/>
      <c r="D150" s="23"/>
      <c r="E150" s="24"/>
      <c r="F150" s="23"/>
      <c r="G150" s="35" t="str">
        <f t="shared" si="2"/>
        <v/>
      </c>
      <c r="H150" s="34"/>
      <c r="I150" s="34"/>
    </row>
    <row r="151" spans="1:9" ht="14.4" customHeight="1" x14ac:dyDescent="0.35">
      <c r="A151" s="7"/>
      <c r="B151" s="33"/>
      <c r="C151" s="23"/>
      <c r="D151" s="23"/>
      <c r="E151" s="24"/>
      <c r="F151" s="23"/>
      <c r="G151" s="35" t="str">
        <f t="shared" si="2"/>
        <v/>
      </c>
      <c r="H151" s="34"/>
      <c r="I151" s="34"/>
    </row>
    <row r="152" spans="1:9" ht="14.4" customHeight="1" x14ac:dyDescent="0.35">
      <c r="A152" s="7"/>
      <c r="B152" s="33"/>
      <c r="C152" s="23"/>
      <c r="D152" s="23"/>
      <c r="E152" s="24"/>
      <c r="F152" s="23"/>
      <c r="G152" s="35" t="str">
        <f t="shared" si="2"/>
        <v/>
      </c>
      <c r="H152" s="34"/>
      <c r="I152" s="34"/>
    </row>
    <row r="153" spans="1:9" ht="14.4" customHeight="1" x14ac:dyDescent="0.35">
      <c r="A153" s="7"/>
      <c r="B153" s="33"/>
      <c r="C153" s="23"/>
      <c r="D153" s="23"/>
      <c r="E153" s="24"/>
      <c r="F153" s="23"/>
      <c r="G153" s="35" t="str">
        <f t="shared" si="2"/>
        <v/>
      </c>
      <c r="H153" s="34"/>
      <c r="I153" s="34"/>
    </row>
    <row r="154" spans="1:9" ht="14.4" customHeight="1" x14ac:dyDescent="0.35">
      <c r="A154" s="7"/>
      <c r="B154" s="33"/>
      <c r="C154" s="23"/>
      <c r="D154" s="23"/>
      <c r="E154" s="24"/>
      <c r="F154" s="23"/>
      <c r="G154" s="35" t="str">
        <f t="shared" si="2"/>
        <v/>
      </c>
      <c r="H154" s="34"/>
      <c r="I154" s="34"/>
    </row>
    <row r="155" spans="1:9" ht="14.4" customHeight="1" x14ac:dyDescent="0.35">
      <c r="A155" s="7"/>
      <c r="B155" s="33"/>
      <c r="C155" s="23"/>
      <c r="D155" s="23"/>
      <c r="E155" s="24"/>
      <c r="F155" s="23"/>
      <c r="G155" s="35" t="str">
        <f t="shared" si="2"/>
        <v/>
      </c>
      <c r="H155" s="34"/>
      <c r="I155" s="34"/>
    </row>
    <row r="156" spans="1:9" ht="14.4" customHeight="1" x14ac:dyDescent="0.35">
      <c r="A156" s="7"/>
      <c r="B156" s="33"/>
      <c r="C156" s="23"/>
      <c r="D156" s="23"/>
      <c r="E156" s="24"/>
      <c r="F156" s="23"/>
      <c r="G156" s="35" t="str">
        <f t="shared" si="2"/>
        <v/>
      </c>
      <c r="H156" s="34"/>
      <c r="I156" s="34"/>
    </row>
    <row r="157" spans="1:9" ht="14.4" customHeight="1" x14ac:dyDescent="0.35">
      <c r="A157" s="7"/>
      <c r="B157" s="33"/>
      <c r="C157" s="23"/>
      <c r="D157" s="23"/>
      <c r="E157" s="24"/>
      <c r="F157" s="23"/>
      <c r="G157" s="35" t="str">
        <f t="shared" si="2"/>
        <v/>
      </c>
      <c r="H157" s="34"/>
      <c r="I157" s="34"/>
    </row>
    <row r="158" spans="1:9" ht="14.4" customHeight="1" x14ac:dyDescent="0.35">
      <c r="A158" s="7"/>
      <c r="B158" s="33"/>
      <c r="C158" s="23"/>
      <c r="D158" s="23"/>
      <c r="E158" s="24"/>
      <c r="F158" s="23"/>
      <c r="G158" s="35" t="str">
        <f t="shared" si="2"/>
        <v/>
      </c>
      <c r="H158" s="34"/>
      <c r="I158" s="34"/>
    </row>
    <row r="159" spans="1:9" ht="14.4" customHeight="1" x14ac:dyDescent="0.35">
      <c r="A159" s="7"/>
      <c r="B159" s="33"/>
      <c r="C159" s="23"/>
      <c r="D159" s="23"/>
      <c r="E159" s="24"/>
      <c r="F159" s="23"/>
      <c r="G159" s="35" t="str">
        <f t="shared" si="2"/>
        <v/>
      </c>
      <c r="H159" s="34"/>
      <c r="I159" s="34"/>
    </row>
    <row r="160" spans="1:9" ht="14.4" customHeight="1" x14ac:dyDescent="0.35">
      <c r="A160" s="7"/>
      <c r="B160" s="33"/>
      <c r="C160" s="23"/>
      <c r="D160" s="23"/>
      <c r="E160" s="24"/>
      <c r="F160" s="23"/>
      <c r="G160" s="35" t="str">
        <f t="shared" si="2"/>
        <v/>
      </c>
      <c r="H160" s="34"/>
      <c r="I160" s="34"/>
    </row>
    <row r="161" spans="1:9" ht="14.4" customHeight="1" x14ac:dyDescent="0.35">
      <c r="A161" s="7"/>
      <c r="B161" s="33"/>
      <c r="C161" s="23"/>
      <c r="D161" s="23"/>
      <c r="E161" s="24"/>
      <c r="F161" s="23"/>
      <c r="G161" s="35" t="str">
        <f t="shared" si="2"/>
        <v/>
      </c>
      <c r="H161" s="34"/>
      <c r="I161" s="34"/>
    </row>
    <row r="162" spans="1:9" ht="14.4" customHeight="1" x14ac:dyDescent="0.35">
      <c r="A162" s="7"/>
      <c r="B162" s="33"/>
      <c r="C162" s="23"/>
      <c r="D162" s="23"/>
      <c r="E162" s="24"/>
      <c r="F162" s="23"/>
      <c r="G162" s="35" t="str">
        <f t="shared" si="2"/>
        <v/>
      </c>
      <c r="H162" s="34"/>
      <c r="I162" s="34"/>
    </row>
    <row r="163" spans="1:9" ht="14.4" customHeight="1" x14ac:dyDescent="0.35">
      <c r="A163" s="7"/>
      <c r="B163" s="33"/>
      <c r="C163" s="23"/>
      <c r="D163" s="23"/>
      <c r="E163" s="24"/>
      <c r="F163" s="23"/>
      <c r="G163" s="35" t="str">
        <f t="shared" si="2"/>
        <v/>
      </c>
      <c r="H163" s="34"/>
      <c r="I163" s="34"/>
    </row>
    <row r="164" spans="1:9" ht="14.4" customHeight="1" x14ac:dyDescent="0.35">
      <c r="A164" s="7"/>
      <c r="B164" s="33"/>
      <c r="C164" s="23"/>
      <c r="D164" s="23"/>
      <c r="E164" s="24"/>
      <c r="F164" s="23"/>
      <c r="G164" s="35" t="str">
        <f t="shared" si="2"/>
        <v/>
      </c>
      <c r="H164" s="34"/>
      <c r="I164" s="34"/>
    </row>
    <row r="165" spans="1:9" ht="14.4" customHeight="1" x14ac:dyDescent="0.35">
      <c r="A165" s="7"/>
      <c r="B165" s="33"/>
      <c r="C165" s="23"/>
      <c r="D165" s="23"/>
      <c r="E165" s="24"/>
      <c r="F165" s="23"/>
      <c r="G165" s="35" t="str">
        <f t="shared" si="2"/>
        <v/>
      </c>
      <c r="H165" s="34"/>
      <c r="I165" s="34"/>
    </row>
    <row r="166" spans="1:9" ht="14.4" customHeight="1" x14ac:dyDescent="0.35">
      <c r="A166" s="7"/>
      <c r="B166" s="33"/>
      <c r="C166" s="23"/>
      <c r="D166" s="23"/>
      <c r="E166" s="24"/>
      <c r="F166" s="23"/>
      <c r="G166" s="35" t="str">
        <f t="shared" si="2"/>
        <v/>
      </c>
      <c r="H166" s="34"/>
      <c r="I166" s="34"/>
    </row>
    <row r="167" spans="1:9" ht="14.4" customHeight="1" x14ac:dyDescent="0.35">
      <c r="A167" s="7"/>
      <c r="B167" s="33"/>
      <c r="C167" s="23"/>
      <c r="D167" s="23"/>
      <c r="E167" s="24"/>
      <c r="F167" s="23"/>
      <c r="G167" s="35" t="str">
        <f t="shared" si="2"/>
        <v/>
      </c>
      <c r="H167" s="34"/>
      <c r="I167" s="34"/>
    </row>
    <row r="168" spans="1:9" ht="14.4" customHeight="1" x14ac:dyDescent="0.35">
      <c r="A168" s="7"/>
      <c r="B168" s="33"/>
      <c r="C168" s="23"/>
      <c r="D168" s="23"/>
      <c r="E168" s="24"/>
      <c r="F168" s="23"/>
      <c r="G168" s="35" t="str">
        <f t="shared" si="2"/>
        <v/>
      </c>
      <c r="H168" s="34"/>
      <c r="I168" s="34"/>
    </row>
    <row r="169" spans="1:9" ht="14.4" customHeight="1" x14ac:dyDescent="0.35">
      <c r="A169" s="7"/>
      <c r="B169" s="33"/>
      <c r="C169" s="23"/>
      <c r="D169" s="23"/>
      <c r="E169" s="24"/>
      <c r="F169" s="23"/>
      <c r="G169" s="35" t="str">
        <f t="shared" si="2"/>
        <v/>
      </c>
      <c r="H169" s="34"/>
      <c r="I169" s="34"/>
    </row>
    <row r="170" spans="1:9" ht="14.4" customHeight="1" x14ac:dyDescent="0.35">
      <c r="A170" s="7"/>
      <c r="B170" s="33"/>
      <c r="C170" s="23"/>
      <c r="D170" s="23"/>
      <c r="E170" s="24"/>
      <c r="F170" s="23"/>
      <c r="G170" s="35" t="str">
        <f t="shared" si="2"/>
        <v/>
      </c>
      <c r="H170" s="34"/>
      <c r="I170" s="34"/>
    </row>
    <row r="171" spans="1:9" ht="14.4" customHeight="1" x14ac:dyDescent="0.35">
      <c r="A171" s="7"/>
      <c r="B171" s="33"/>
      <c r="C171" s="23"/>
      <c r="D171" s="23"/>
      <c r="E171" s="24"/>
      <c r="F171" s="23"/>
      <c r="G171" s="35" t="str">
        <f t="shared" si="2"/>
        <v/>
      </c>
      <c r="H171" s="34"/>
      <c r="I171" s="34"/>
    </row>
    <row r="172" spans="1:9" ht="14.4" customHeight="1" x14ac:dyDescent="0.35">
      <c r="A172" s="7"/>
      <c r="B172" s="33"/>
      <c r="C172" s="23"/>
      <c r="D172" s="23"/>
      <c r="E172" s="24"/>
      <c r="F172" s="23"/>
      <c r="G172" s="35" t="str">
        <f t="shared" si="2"/>
        <v/>
      </c>
      <c r="H172" s="34"/>
      <c r="I172" s="34"/>
    </row>
    <row r="173" spans="1:9" ht="14.4" customHeight="1" x14ac:dyDescent="0.35">
      <c r="A173" s="7"/>
      <c r="B173" s="33"/>
      <c r="C173" s="23"/>
      <c r="D173" s="23"/>
      <c r="E173" s="24"/>
      <c r="F173" s="23"/>
      <c r="G173" s="35" t="str">
        <f t="shared" si="2"/>
        <v/>
      </c>
      <c r="H173" s="34"/>
      <c r="I173" s="34"/>
    </row>
    <row r="174" spans="1:9" ht="14.4" customHeight="1" x14ac:dyDescent="0.35">
      <c r="A174" s="7"/>
      <c r="B174" s="33"/>
      <c r="C174" s="23"/>
      <c r="D174" s="23"/>
      <c r="E174" s="24"/>
      <c r="F174" s="23"/>
      <c r="G174" s="35" t="str">
        <f t="shared" si="2"/>
        <v/>
      </c>
      <c r="H174" s="34"/>
      <c r="I174" s="34"/>
    </row>
    <row r="175" spans="1:9" ht="14.4" customHeight="1" x14ac:dyDescent="0.35">
      <c r="A175" s="7"/>
      <c r="B175" s="33"/>
      <c r="C175" s="23"/>
      <c r="D175" s="23"/>
      <c r="E175" s="24"/>
      <c r="F175" s="23"/>
      <c r="G175" s="35" t="str">
        <f t="shared" si="2"/>
        <v/>
      </c>
      <c r="H175" s="34"/>
      <c r="I175" s="34"/>
    </row>
    <row r="176" spans="1:9" ht="14.4" customHeight="1" x14ac:dyDescent="0.35">
      <c r="A176" s="7"/>
      <c r="B176" s="33"/>
      <c r="C176" s="23"/>
      <c r="D176" s="23"/>
      <c r="E176" s="24"/>
      <c r="F176" s="23"/>
      <c r="G176" s="35" t="str">
        <f t="shared" si="2"/>
        <v/>
      </c>
      <c r="H176" s="34"/>
      <c r="I176" s="34"/>
    </row>
    <row r="177" spans="1:9" ht="14.4" customHeight="1" x14ac:dyDescent="0.35">
      <c r="A177" s="7"/>
      <c r="B177" s="33"/>
      <c r="C177" s="23"/>
      <c r="D177" s="23"/>
      <c r="E177" s="24"/>
      <c r="F177" s="23"/>
      <c r="G177" s="35" t="str">
        <f t="shared" si="2"/>
        <v/>
      </c>
      <c r="H177" s="34"/>
      <c r="I177" s="34"/>
    </row>
    <row r="178" spans="1:9" ht="14.4" customHeight="1" x14ac:dyDescent="0.35">
      <c r="A178" s="7"/>
      <c r="B178" s="33"/>
      <c r="C178" s="23"/>
      <c r="D178" s="23"/>
      <c r="E178" s="24"/>
      <c r="F178" s="23"/>
      <c r="G178" s="35" t="str">
        <f t="shared" si="2"/>
        <v/>
      </c>
      <c r="H178" s="34"/>
      <c r="I178" s="34"/>
    </row>
    <row r="179" spans="1:9" ht="14.4" customHeight="1" x14ac:dyDescent="0.35">
      <c r="A179" s="7"/>
      <c r="B179" s="33"/>
      <c r="C179" s="23"/>
      <c r="D179" s="23"/>
      <c r="E179" s="24"/>
      <c r="F179" s="23"/>
      <c r="G179" s="35" t="str">
        <f t="shared" si="2"/>
        <v/>
      </c>
      <c r="H179" s="34"/>
      <c r="I179" s="34"/>
    </row>
    <row r="180" spans="1:9" ht="14.4" customHeight="1" x14ac:dyDescent="0.35">
      <c r="A180" s="7"/>
      <c r="B180" s="33"/>
      <c r="C180" s="23"/>
      <c r="D180" s="23"/>
      <c r="E180" s="24"/>
      <c r="F180" s="23"/>
      <c r="G180" s="35" t="str">
        <f t="shared" si="2"/>
        <v/>
      </c>
      <c r="H180" s="34"/>
      <c r="I180" s="34"/>
    </row>
    <row r="181" spans="1:9" ht="14.4" customHeight="1" x14ac:dyDescent="0.35">
      <c r="A181" s="7"/>
      <c r="B181" s="33"/>
      <c r="C181" s="23"/>
      <c r="D181" s="23"/>
      <c r="E181" s="24"/>
      <c r="F181" s="23"/>
      <c r="G181" s="35" t="str">
        <f t="shared" si="2"/>
        <v/>
      </c>
      <c r="H181" s="34"/>
      <c r="I181" s="34"/>
    </row>
    <row r="182" spans="1:9" ht="14.4" customHeight="1" x14ac:dyDescent="0.35">
      <c r="A182" s="7"/>
      <c r="B182" s="33"/>
      <c r="C182" s="23"/>
      <c r="D182" s="23"/>
      <c r="E182" s="24"/>
      <c r="F182" s="23"/>
      <c r="G182" s="35" t="str">
        <f t="shared" si="2"/>
        <v/>
      </c>
      <c r="H182" s="34"/>
      <c r="I182" s="34"/>
    </row>
    <row r="183" spans="1:9" ht="14.4" customHeight="1" x14ac:dyDescent="0.35">
      <c r="A183" s="7"/>
      <c r="B183" s="33"/>
      <c r="C183" s="23"/>
      <c r="D183" s="23"/>
      <c r="E183" s="24"/>
      <c r="F183" s="23"/>
      <c r="G183" s="35" t="str">
        <f t="shared" si="2"/>
        <v/>
      </c>
      <c r="H183" s="34"/>
      <c r="I183" s="34"/>
    </row>
    <row r="184" spans="1:9" ht="14.4" customHeight="1" x14ac:dyDescent="0.35">
      <c r="A184" s="7"/>
      <c r="B184" s="33"/>
      <c r="C184" s="23"/>
      <c r="D184" s="23"/>
      <c r="E184" s="24"/>
      <c r="F184" s="23"/>
      <c r="G184" s="35" t="str">
        <f t="shared" si="2"/>
        <v/>
      </c>
      <c r="H184" s="34"/>
      <c r="I184" s="34"/>
    </row>
    <row r="185" spans="1:9" ht="14.4" customHeight="1" x14ac:dyDescent="0.35">
      <c r="A185" s="7"/>
      <c r="B185" s="33"/>
      <c r="C185" s="23"/>
      <c r="D185" s="23"/>
      <c r="E185" s="24"/>
      <c r="F185" s="23"/>
      <c r="G185" s="35" t="str">
        <f t="shared" si="2"/>
        <v/>
      </c>
      <c r="H185" s="34"/>
      <c r="I185" s="34"/>
    </row>
    <row r="186" spans="1:9" ht="14.4" customHeight="1" x14ac:dyDescent="0.35">
      <c r="A186" s="7"/>
      <c r="B186" s="33"/>
      <c r="C186" s="23"/>
      <c r="D186" s="23"/>
      <c r="E186" s="24"/>
      <c r="F186" s="23"/>
      <c r="G186" s="35" t="str">
        <f t="shared" si="2"/>
        <v/>
      </c>
      <c r="H186" s="34"/>
      <c r="I186" s="34"/>
    </row>
    <row r="187" spans="1:9" ht="14.4" customHeight="1" x14ac:dyDescent="0.35">
      <c r="A187" s="7"/>
      <c r="B187" s="33"/>
      <c r="C187" s="23"/>
      <c r="D187" s="23"/>
      <c r="E187" s="24"/>
      <c r="F187" s="23"/>
      <c r="G187" s="35" t="str">
        <f t="shared" si="2"/>
        <v/>
      </c>
      <c r="H187" s="34"/>
      <c r="I187" s="34"/>
    </row>
    <row r="188" spans="1:9" ht="14.4" customHeight="1" x14ac:dyDescent="0.35">
      <c r="A188" s="7"/>
      <c r="B188" s="33"/>
      <c r="C188" s="23"/>
      <c r="D188" s="23"/>
      <c r="E188" s="24"/>
      <c r="F188" s="23"/>
      <c r="G188" s="35" t="str">
        <f t="shared" si="2"/>
        <v/>
      </c>
      <c r="H188" s="34"/>
      <c r="I188" s="34"/>
    </row>
    <row r="189" spans="1:9" ht="14.4" customHeight="1" x14ac:dyDescent="0.35">
      <c r="A189" s="7"/>
      <c r="B189" s="33"/>
      <c r="C189" s="23"/>
      <c r="D189" s="23"/>
      <c r="E189" s="24"/>
      <c r="F189" s="23"/>
      <c r="G189" s="35" t="str">
        <f t="shared" si="2"/>
        <v/>
      </c>
      <c r="H189" s="34"/>
      <c r="I189" s="34"/>
    </row>
    <row r="190" spans="1:9" ht="14.4" customHeight="1" x14ac:dyDescent="0.35">
      <c r="A190" s="7"/>
      <c r="B190" s="33"/>
      <c r="C190" s="23"/>
      <c r="D190" s="23"/>
      <c r="E190" s="24"/>
      <c r="F190" s="23"/>
      <c r="G190" s="35" t="str">
        <f t="shared" si="2"/>
        <v/>
      </c>
      <c r="H190" s="34"/>
      <c r="I190" s="34"/>
    </row>
    <row r="191" spans="1:9" ht="14.4" customHeight="1" x14ac:dyDescent="0.35">
      <c r="A191" s="7"/>
      <c r="B191" s="33"/>
      <c r="C191" s="23"/>
      <c r="D191" s="23"/>
      <c r="E191" s="24"/>
      <c r="F191" s="23"/>
      <c r="G191" s="35" t="str">
        <f t="shared" si="2"/>
        <v/>
      </c>
      <c r="H191" s="34"/>
      <c r="I191" s="34"/>
    </row>
    <row r="192" spans="1:9" ht="14.4" customHeight="1" x14ac:dyDescent="0.35">
      <c r="A192" s="7"/>
      <c r="B192" s="33"/>
      <c r="C192" s="23"/>
      <c r="D192" s="23"/>
      <c r="E192" s="24"/>
      <c r="F192" s="23"/>
      <c r="G192" s="35" t="str">
        <f t="shared" si="2"/>
        <v/>
      </c>
      <c r="H192" s="34"/>
      <c r="I192" s="34"/>
    </row>
    <row r="193" spans="1:9" ht="14.4" customHeight="1" x14ac:dyDescent="0.35">
      <c r="A193" s="7"/>
      <c r="B193" s="33"/>
      <c r="C193" s="23"/>
      <c r="D193" s="23"/>
      <c r="E193" s="24"/>
      <c r="F193" s="23"/>
      <c r="G193" s="35" t="str">
        <f t="shared" si="2"/>
        <v/>
      </c>
      <c r="H193" s="34"/>
      <c r="I193" s="34"/>
    </row>
    <row r="194" spans="1:9" ht="14.4" customHeight="1" x14ac:dyDescent="0.35">
      <c r="A194" s="7"/>
      <c r="B194" s="33"/>
      <c r="C194" s="23"/>
      <c r="D194" s="23"/>
      <c r="E194" s="24"/>
      <c r="F194" s="23"/>
      <c r="G194" s="35" t="str">
        <f t="shared" si="2"/>
        <v/>
      </c>
      <c r="H194" s="34"/>
      <c r="I194" s="34"/>
    </row>
    <row r="195" spans="1:9" ht="14.4" customHeight="1" x14ac:dyDescent="0.35">
      <c r="A195" s="7"/>
      <c r="B195" s="33"/>
      <c r="C195" s="23"/>
      <c r="D195" s="23"/>
      <c r="E195" s="24"/>
      <c r="F195" s="23"/>
      <c r="G195" s="35" t="str">
        <f t="shared" si="2"/>
        <v/>
      </c>
      <c r="H195" s="34"/>
      <c r="I195" s="34"/>
    </row>
    <row r="196" spans="1:9" ht="14.4" customHeight="1" x14ac:dyDescent="0.35">
      <c r="A196" s="7"/>
      <c r="B196" s="33"/>
      <c r="C196" s="23"/>
      <c r="D196" s="23"/>
      <c r="E196" s="24"/>
      <c r="F196" s="23"/>
      <c r="G196" s="35" t="str">
        <f t="shared" si="2"/>
        <v/>
      </c>
      <c r="H196" s="34"/>
      <c r="I196" s="34"/>
    </row>
    <row r="197" spans="1:9" ht="14.4" customHeight="1" x14ac:dyDescent="0.35">
      <c r="A197" s="7"/>
      <c r="B197" s="33"/>
      <c r="C197" s="23"/>
      <c r="D197" s="23"/>
      <c r="E197" s="24"/>
      <c r="F197" s="23"/>
      <c r="G197" s="35" t="str">
        <f t="shared" si="2"/>
        <v/>
      </c>
      <c r="H197" s="34"/>
      <c r="I197" s="34"/>
    </row>
    <row r="198" spans="1:9" ht="14.4" customHeight="1" x14ac:dyDescent="0.35">
      <c r="A198" s="7"/>
      <c r="B198" s="33"/>
      <c r="C198" s="23"/>
      <c r="D198" s="23"/>
      <c r="E198" s="24"/>
      <c r="F198" s="23"/>
      <c r="G198" s="35" t="str">
        <f t="shared" si="2"/>
        <v/>
      </c>
      <c r="H198" s="34"/>
      <c r="I198" s="34"/>
    </row>
    <row r="199" spans="1:9" ht="14.4" customHeight="1" x14ac:dyDescent="0.35">
      <c r="A199" s="7"/>
      <c r="B199" s="33"/>
      <c r="C199" s="23"/>
      <c r="D199" s="23"/>
      <c r="E199" s="24"/>
      <c r="F199" s="23"/>
      <c r="G199" s="35" t="str">
        <f t="shared" si="2"/>
        <v/>
      </c>
      <c r="H199" s="34"/>
      <c r="I199" s="34"/>
    </row>
    <row r="200" spans="1:9" ht="14.4" customHeight="1" x14ac:dyDescent="0.35">
      <c r="A200" s="7"/>
      <c r="B200" s="33"/>
      <c r="C200" s="23"/>
      <c r="D200" s="23"/>
      <c r="E200" s="24"/>
      <c r="F200" s="23"/>
      <c r="G200" s="35" t="str">
        <f t="shared" ref="G200:G204" si="3">IF(F200&lt;&gt;"",VLOOKUP(F200,ChartofAccountsTable,2,FALSE),"")</f>
        <v/>
      </c>
      <c r="H200" s="34"/>
      <c r="I200" s="34"/>
    </row>
    <row r="201" spans="1:9" ht="14.4" customHeight="1" x14ac:dyDescent="0.35">
      <c r="A201" s="7"/>
      <c r="B201" s="33"/>
      <c r="C201" s="23"/>
      <c r="D201" s="23"/>
      <c r="E201" s="24"/>
      <c r="F201" s="23"/>
      <c r="G201" s="35" t="str">
        <f t="shared" si="3"/>
        <v/>
      </c>
      <c r="H201" s="34"/>
      <c r="I201" s="34"/>
    </row>
    <row r="202" spans="1:9" ht="14.4" customHeight="1" x14ac:dyDescent="0.35">
      <c r="A202" s="7"/>
      <c r="B202" s="33"/>
      <c r="C202" s="23"/>
      <c r="D202" s="23"/>
      <c r="E202" s="24"/>
      <c r="F202" s="23"/>
      <c r="G202" s="35" t="str">
        <f t="shared" si="3"/>
        <v/>
      </c>
      <c r="H202" s="34"/>
      <c r="I202" s="34"/>
    </row>
    <row r="203" spans="1:9" ht="14.4" customHeight="1" x14ac:dyDescent="0.35">
      <c r="A203" s="7"/>
      <c r="B203" s="33"/>
      <c r="C203" s="23"/>
      <c r="D203" s="23"/>
      <c r="E203" s="24"/>
      <c r="F203" s="23"/>
      <c r="G203" s="35" t="str">
        <f t="shared" si="3"/>
        <v/>
      </c>
      <c r="H203" s="34"/>
      <c r="I203" s="34"/>
    </row>
    <row r="204" spans="1:9" ht="14.4" customHeight="1" x14ac:dyDescent="0.35">
      <c r="B204" s="33"/>
      <c r="C204" s="23"/>
      <c r="D204" s="23"/>
      <c r="E204" s="24"/>
      <c r="F204" s="23"/>
      <c r="G204" s="35" t="str">
        <f t="shared" si="3"/>
        <v/>
      </c>
      <c r="H204" s="34"/>
      <c r="I204" s="34"/>
    </row>
    <row r="205" spans="1:9" s="4" customFormat="1" ht="14.4" customHeight="1" x14ac:dyDescent="0.35">
      <c r="A205" s="1"/>
      <c r="B205" s="2"/>
      <c r="C205" s="3"/>
      <c r="D205" s="3"/>
      <c r="F205" s="3"/>
      <c r="H205" s="5"/>
      <c r="I205" s="5"/>
    </row>
    <row r="206" spans="1:9" s="4" customFormat="1" ht="14.4" customHeight="1" x14ac:dyDescent="0.35">
      <c r="A206" s="1"/>
      <c r="B206" s="2"/>
      <c r="C206" s="3"/>
      <c r="D206" s="3"/>
      <c r="F206" s="3"/>
      <c r="H206" s="5"/>
      <c r="I206" s="5"/>
    </row>
  </sheetData>
  <mergeCells count="7">
    <mergeCell ref="H7:I7"/>
    <mergeCell ref="B6:B7"/>
    <mergeCell ref="C6:C7"/>
    <mergeCell ref="D6:D7"/>
    <mergeCell ref="E6:E7"/>
    <mergeCell ref="F6:F7"/>
    <mergeCell ref="G6:G7"/>
  </mergeCells>
  <conditionalFormatting sqref="H7">
    <cfRule type="expression" dxfId="2" priority="1">
      <formula>$H$7="Tidak Seimbang"</formula>
    </cfRule>
  </conditionalFormatting>
  <dataValidations count="1">
    <dataValidation type="list" allowBlank="1" showInputMessage="1" showErrorMessage="1" sqref="F8:F204">
      <formula1>ChartofAccounts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74"/>
  <sheetViews>
    <sheetView showGridLines="0" workbookViewId="0"/>
  </sheetViews>
  <sheetFormatPr defaultRowHeight="14.5" x14ac:dyDescent="0.35"/>
  <cols>
    <col min="1" max="1" width="2.54296875" customWidth="1"/>
    <col min="2" max="2" width="25.1796875" bestFit="1" customWidth="1"/>
    <col min="3" max="3" width="23.36328125" bestFit="1" customWidth="1"/>
    <col min="4" max="4" width="24.26953125" bestFit="1" customWidth="1"/>
    <col min="5" max="5" width="29.453125" bestFit="1" customWidth="1"/>
    <col min="6" max="6" width="30.90625" bestFit="1" customWidth="1"/>
    <col min="7" max="7" width="2.453125" customWidth="1"/>
  </cols>
  <sheetData>
    <row r="3" spans="2:6" x14ac:dyDescent="0.35">
      <c r="C3" s="37" t="s">
        <v>127</v>
      </c>
      <c r="D3" s="38"/>
      <c r="E3" s="38" t="s">
        <v>128</v>
      </c>
      <c r="F3" s="39"/>
    </row>
    <row r="4" spans="2:6" x14ac:dyDescent="0.35">
      <c r="C4" s="40"/>
      <c r="D4" s="41" t="s">
        <v>129</v>
      </c>
      <c r="E4" s="41" t="s">
        <v>130</v>
      </c>
      <c r="F4" s="41" t="s">
        <v>131</v>
      </c>
    </row>
    <row r="5" spans="2:6" x14ac:dyDescent="0.35">
      <c r="B5" s="42" t="s">
        <v>132</v>
      </c>
      <c r="C5" s="43"/>
      <c r="D5" s="41"/>
      <c r="E5" s="41"/>
      <c r="F5" s="41"/>
    </row>
    <row r="6" spans="2:6" x14ac:dyDescent="0.35">
      <c r="B6" s="42" t="s">
        <v>132</v>
      </c>
      <c r="C6" s="43"/>
      <c r="D6" s="41"/>
      <c r="E6" s="41"/>
      <c r="F6" s="41"/>
    </row>
    <row r="7" spans="2:6" x14ac:dyDescent="0.35">
      <c r="B7" s="44" t="s">
        <v>133</v>
      </c>
      <c r="C7" s="45"/>
      <c r="D7" s="46"/>
      <c r="E7" s="46"/>
      <c r="F7" s="46"/>
    </row>
    <row r="8" spans="2:6" x14ac:dyDescent="0.35">
      <c r="B8" s="45" t="s">
        <v>134</v>
      </c>
      <c r="C8" s="45"/>
      <c r="D8" s="47" t="s">
        <v>135</v>
      </c>
      <c r="E8" s="47" t="s">
        <v>136</v>
      </c>
      <c r="F8" s="47" t="s">
        <v>137</v>
      </c>
    </row>
    <row r="9" spans="2:6" ht="15.5" x14ac:dyDescent="0.35">
      <c r="B9" s="45" t="s">
        <v>138</v>
      </c>
      <c r="C9" s="48" t="s">
        <v>139</v>
      </c>
      <c r="D9" s="46" t="s">
        <v>140</v>
      </c>
      <c r="E9" s="46" t="s">
        <v>141</v>
      </c>
      <c r="F9" s="46" t="s">
        <v>142</v>
      </c>
    </row>
    <row r="10" spans="2:6" x14ac:dyDescent="0.35">
      <c r="B10" s="45" t="s">
        <v>143</v>
      </c>
      <c r="C10" s="46" t="s">
        <v>144</v>
      </c>
      <c r="D10" s="46" t="s">
        <v>145</v>
      </c>
      <c r="E10" s="46" t="s">
        <v>146</v>
      </c>
      <c r="F10" s="46" t="s">
        <v>147</v>
      </c>
    </row>
    <row r="11" spans="2:6" x14ac:dyDescent="0.35">
      <c r="B11" s="44" t="s">
        <v>148</v>
      </c>
      <c r="C11" s="45"/>
      <c r="D11" s="46"/>
      <c r="E11" s="46"/>
      <c r="F11" s="46"/>
    </row>
    <row r="12" spans="2:6" x14ac:dyDescent="0.35">
      <c r="B12" s="45" t="s">
        <v>134</v>
      </c>
      <c r="C12" s="45"/>
      <c r="D12" s="47" t="s">
        <v>149</v>
      </c>
      <c r="E12" s="47" t="s">
        <v>150</v>
      </c>
      <c r="F12" s="47" t="s">
        <v>151</v>
      </c>
    </row>
    <row r="13" spans="2:6" ht="15.5" x14ac:dyDescent="0.35">
      <c r="B13" s="45" t="s">
        <v>138</v>
      </c>
      <c r="C13" s="48" t="s">
        <v>139</v>
      </c>
      <c r="D13" s="46" t="s">
        <v>141</v>
      </c>
      <c r="E13" s="46" t="s">
        <v>142</v>
      </c>
      <c r="F13" s="46" t="s">
        <v>152</v>
      </c>
    </row>
    <row r="14" spans="2:6" ht="15.5" x14ac:dyDescent="0.35">
      <c r="B14" s="45" t="s">
        <v>143</v>
      </c>
      <c r="C14" s="48" t="s">
        <v>139</v>
      </c>
      <c r="D14" s="46" t="s">
        <v>146</v>
      </c>
      <c r="E14" s="46" t="s">
        <v>147</v>
      </c>
      <c r="F14" s="46" t="s">
        <v>153</v>
      </c>
    </row>
    <row r="15" spans="2:6" x14ac:dyDescent="0.35">
      <c r="B15" s="42" t="s">
        <v>154</v>
      </c>
      <c r="C15" s="43"/>
      <c r="D15" s="41"/>
      <c r="E15" s="41"/>
      <c r="F15" s="41"/>
    </row>
    <row r="16" spans="2:6" x14ac:dyDescent="0.35">
      <c r="B16" s="45" t="s">
        <v>155</v>
      </c>
      <c r="C16" s="49" t="s">
        <v>144</v>
      </c>
      <c r="D16" s="49" t="s">
        <v>144</v>
      </c>
      <c r="E16" s="49" t="s">
        <v>144</v>
      </c>
      <c r="F16" s="49" t="s">
        <v>144</v>
      </c>
    </row>
    <row r="17" spans="2:6" x14ac:dyDescent="0.35">
      <c r="B17" s="45" t="s">
        <v>156</v>
      </c>
      <c r="C17" s="49" t="s">
        <v>144</v>
      </c>
      <c r="D17" s="49" t="s">
        <v>144</v>
      </c>
      <c r="E17" s="49" t="s">
        <v>144</v>
      </c>
      <c r="F17" s="49" t="s">
        <v>144</v>
      </c>
    </row>
    <row r="18" spans="2:6" x14ac:dyDescent="0.35">
      <c r="B18" s="45"/>
      <c r="C18" s="49" t="s">
        <v>157</v>
      </c>
      <c r="D18" s="49" t="s">
        <v>158</v>
      </c>
      <c r="E18" s="49" t="s">
        <v>158</v>
      </c>
      <c r="F18" s="49" t="s">
        <v>158</v>
      </c>
    </row>
    <row r="19" spans="2:6" x14ac:dyDescent="0.35">
      <c r="B19" s="45" t="s">
        <v>159</v>
      </c>
      <c r="C19" s="49" t="s">
        <v>144</v>
      </c>
      <c r="D19" s="49" t="s">
        <v>144</v>
      </c>
      <c r="E19" s="49" t="s">
        <v>144</v>
      </c>
      <c r="F19" s="49" t="s">
        <v>144</v>
      </c>
    </row>
    <row r="20" spans="2:6" x14ac:dyDescent="0.35">
      <c r="B20" s="45"/>
      <c r="C20" s="49" t="s">
        <v>160</v>
      </c>
      <c r="D20" s="49" t="s">
        <v>161</v>
      </c>
      <c r="E20" s="49" t="s">
        <v>161</v>
      </c>
      <c r="F20" s="49" t="s">
        <v>161</v>
      </c>
    </row>
    <row r="21" spans="2:6" x14ac:dyDescent="0.35">
      <c r="B21" s="45" t="s">
        <v>162</v>
      </c>
      <c r="C21" s="49" t="s">
        <v>144</v>
      </c>
      <c r="D21" s="49" t="s">
        <v>144</v>
      </c>
      <c r="E21" s="49" t="s">
        <v>144</v>
      </c>
      <c r="F21" s="49" t="s">
        <v>144</v>
      </c>
    </row>
    <row r="22" spans="2:6" x14ac:dyDescent="0.35">
      <c r="B22" s="45"/>
      <c r="C22" s="49" t="s">
        <v>163</v>
      </c>
      <c r="D22" s="49" t="s">
        <v>161</v>
      </c>
      <c r="E22" s="49" t="s">
        <v>161</v>
      </c>
      <c r="F22" s="49" t="s">
        <v>161</v>
      </c>
    </row>
    <row r="23" spans="2:6" x14ac:dyDescent="0.35">
      <c r="B23" s="45" t="s">
        <v>164</v>
      </c>
      <c r="C23" s="49" t="s">
        <v>144</v>
      </c>
      <c r="D23" s="49" t="s">
        <v>144</v>
      </c>
      <c r="E23" s="49" t="s">
        <v>144</v>
      </c>
      <c r="F23" s="49" t="s">
        <v>144</v>
      </c>
    </row>
    <row r="24" spans="2:6" x14ac:dyDescent="0.35">
      <c r="B24" s="45"/>
      <c r="C24" s="49" t="s">
        <v>163</v>
      </c>
      <c r="D24" s="49" t="s">
        <v>161</v>
      </c>
      <c r="E24" s="49" t="s">
        <v>161</v>
      </c>
      <c r="F24" s="49" t="s">
        <v>161</v>
      </c>
    </row>
    <row r="25" spans="2:6" ht="15.5" x14ac:dyDescent="0.35">
      <c r="B25" s="45" t="s">
        <v>165</v>
      </c>
      <c r="C25" s="49" t="s">
        <v>144</v>
      </c>
      <c r="D25" s="48" t="s">
        <v>139</v>
      </c>
      <c r="E25" s="49" t="s">
        <v>144</v>
      </c>
      <c r="F25" s="49" t="s">
        <v>144</v>
      </c>
    </row>
    <row r="26" spans="2:6" ht="15.5" x14ac:dyDescent="0.35">
      <c r="B26" s="45" t="s">
        <v>166</v>
      </c>
      <c r="C26" s="49" t="s">
        <v>144</v>
      </c>
      <c r="D26" s="48" t="s">
        <v>139</v>
      </c>
      <c r="E26" s="49" t="s">
        <v>144</v>
      </c>
      <c r="F26" s="49" t="s">
        <v>144</v>
      </c>
    </row>
    <row r="27" spans="2:6" x14ac:dyDescent="0.35">
      <c r="B27" s="45"/>
      <c r="C27" s="49" t="s">
        <v>167</v>
      </c>
      <c r="D27" s="49"/>
      <c r="E27" s="49" t="s">
        <v>168</v>
      </c>
      <c r="F27" s="49" t="s">
        <v>168</v>
      </c>
    </row>
    <row r="28" spans="2:6" ht="15.5" x14ac:dyDescent="0.35">
      <c r="B28" s="45" t="s">
        <v>169</v>
      </c>
      <c r="C28" s="49" t="s">
        <v>144</v>
      </c>
      <c r="D28" s="48" t="s">
        <v>139</v>
      </c>
      <c r="E28" s="49" t="s">
        <v>144</v>
      </c>
      <c r="F28" s="49" t="s">
        <v>144</v>
      </c>
    </row>
    <row r="29" spans="2:6" x14ac:dyDescent="0.35">
      <c r="B29" s="45"/>
      <c r="C29" s="49" t="s">
        <v>170</v>
      </c>
      <c r="D29" s="49"/>
      <c r="E29" s="49" t="s">
        <v>171</v>
      </c>
      <c r="F29" s="49" t="s">
        <v>171</v>
      </c>
    </row>
    <row r="30" spans="2:6" ht="15.5" x14ac:dyDescent="0.35">
      <c r="B30" s="45" t="s">
        <v>172</v>
      </c>
      <c r="C30" s="48" t="s">
        <v>139</v>
      </c>
      <c r="D30" s="48" t="s">
        <v>139</v>
      </c>
      <c r="E30" s="48" t="s">
        <v>139</v>
      </c>
      <c r="F30" s="49" t="s">
        <v>144</v>
      </c>
    </row>
    <row r="31" spans="2:6" x14ac:dyDescent="0.35">
      <c r="B31" s="45"/>
      <c r="C31" s="49"/>
      <c r="D31" s="49"/>
      <c r="E31" s="49"/>
      <c r="F31" s="49" t="s">
        <v>168</v>
      </c>
    </row>
    <row r="32" spans="2:6" x14ac:dyDescent="0.35">
      <c r="B32" s="45" t="s">
        <v>102</v>
      </c>
      <c r="C32" s="49" t="s">
        <v>144</v>
      </c>
      <c r="D32" s="49" t="s">
        <v>144</v>
      </c>
      <c r="E32" s="49" t="s">
        <v>144</v>
      </c>
      <c r="F32" s="49" t="s">
        <v>144</v>
      </c>
    </row>
    <row r="33" spans="2:6" x14ac:dyDescent="0.35">
      <c r="B33" s="45"/>
      <c r="C33" s="49" t="s">
        <v>170</v>
      </c>
      <c r="D33" s="49" t="s">
        <v>171</v>
      </c>
      <c r="E33" s="49" t="s">
        <v>171</v>
      </c>
      <c r="F33" s="49" t="s">
        <v>171</v>
      </c>
    </row>
    <row r="34" spans="2:6" ht="15.5" x14ac:dyDescent="0.35">
      <c r="B34" s="45" t="s">
        <v>173</v>
      </c>
      <c r="C34" s="49" t="s">
        <v>144</v>
      </c>
      <c r="D34" s="48" t="s">
        <v>139</v>
      </c>
      <c r="E34" s="49" t="s">
        <v>144</v>
      </c>
      <c r="F34" s="49" t="s">
        <v>144</v>
      </c>
    </row>
    <row r="35" spans="2:6" x14ac:dyDescent="0.35">
      <c r="B35" s="45"/>
      <c r="C35" s="49" t="s">
        <v>170</v>
      </c>
      <c r="D35" s="49"/>
      <c r="E35" s="49" t="s">
        <v>171</v>
      </c>
      <c r="F35" s="49" t="s">
        <v>171</v>
      </c>
    </row>
    <row r="36" spans="2:6" ht="15.5" x14ac:dyDescent="0.35">
      <c r="B36" s="45" t="s">
        <v>174</v>
      </c>
      <c r="C36" s="49" t="s">
        <v>144</v>
      </c>
      <c r="D36" s="48" t="s">
        <v>139</v>
      </c>
      <c r="E36" s="49" t="s">
        <v>144</v>
      </c>
      <c r="F36" s="49" t="s">
        <v>144</v>
      </c>
    </row>
    <row r="37" spans="2:6" x14ac:dyDescent="0.35">
      <c r="B37" s="45"/>
      <c r="C37" s="49" t="s">
        <v>170</v>
      </c>
      <c r="D37" s="49"/>
      <c r="E37" s="49" t="s">
        <v>171</v>
      </c>
      <c r="F37" s="49" t="s">
        <v>171</v>
      </c>
    </row>
    <row r="38" spans="2:6" ht="15.5" x14ac:dyDescent="0.35">
      <c r="B38" s="45" t="s">
        <v>175</v>
      </c>
      <c r="C38" s="49" t="s">
        <v>144</v>
      </c>
      <c r="D38" s="48" t="s">
        <v>139</v>
      </c>
      <c r="E38" s="49" t="s">
        <v>144</v>
      </c>
      <c r="F38" s="49" t="s">
        <v>144</v>
      </c>
    </row>
    <row r="39" spans="2:6" x14ac:dyDescent="0.35">
      <c r="B39" s="45"/>
      <c r="C39" s="49" t="s">
        <v>170</v>
      </c>
      <c r="D39" s="49"/>
      <c r="E39" s="49" t="s">
        <v>171</v>
      </c>
      <c r="F39" s="49" t="s">
        <v>171</v>
      </c>
    </row>
    <row r="40" spans="2:6" x14ac:dyDescent="0.35">
      <c r="B40" s="45" t="s">
        <v>104</v>
      </c>
      <c r="C40" s="49" t="s">
        <v>144</v>
      </c>
      <c r="D40" s="49" t="s">
        <v>144</v>
      </c>
      <c r="E40" s="49" t="s">
        <v>144</v>
      </c>
      <c r="F40" s="49" t="s">
        <v>144</v>
      </c>
    </row>
    <row r="41" spans="2:6" x14ac:dyDescent="0.35">
      <c r="B41" s="45"/>
      <c r="C41" s="49" t="s">
        <v>170</v>
      </c>
      <c r="D41" s="49" t="s">
        <v>171</v>
      </c>
      <c r="E41" s="49" t="s">
        <v>171</v>
      </c>
      <c r="F41" s="49" t="s">
        <v>171</v>
      </c>
    </row>
    <row r="42" spans="2:6" x14ac:dyDescent="0.35">
      <c r="B42" s="45" t="s">
        <v>176</v>
      </c>
      <c r="C42" s="49" t="s">
        <v>144</v>
      </c>
      <c r="D42" s="49" t="s">
        <v>144</v>
      </c>
      <c r="E42" s="49" t="s">
        <v>144</v>
      </c>
      <c r="F42" s="49" t="s">
        <v>144</v>
      </c>
    </row>
    <row r="43" spans="2:6" x14ac:dyDescent="0.35">
      <c r="B43" s="45" t="s">
        <v>103</v>
      </c>
      <c r="C43" s="49" t="s">
        <v>144</v>
      </c>
      <c r="D43" s="49" t="s">
        <v>144</v>
      </c>
      <c r="E43" s="49" t="s">
        <v>144</v>
      </c>
      <c r="F43" s="49" t="s">
        <v>144</v>
      </c>
    </row>
    <row r="44" spans="2:6" x14ac:dyDescent="0.35">
      <c r="B44" s="45"/>
      <c r="C44" s="49" t="s">
        <v>160</v>
      </c>
      <c r="D44" s="49" t="s">
        <v>177</v>
      </c>
      <c r="E44" s="49" t="s">
        <v>177</v>
      </c>
      <c r="F44" s="49" t="s">
        <v>177</v>
      </c>
    </row>
    <row r="45" spans="2:6" x14ac:dyDescent="0.35">
      <c r="B45" s="45" t="s">
        <v>178</v>
      </c>
      <c r="C45" s="49" t="s">
        <v>144</v>
      </c>
      <c r="D45" s="49" t="s">
        <v>144</v>
      </c>
      <c r="E45" s="49" t="s">
        <v>144</v>
      </c>
      <c r="F45" s="49" t="s">
        <v>144</v>
      </c>
    </row>
    <row r="46" spans="2:6" x14ac:dyDescent="0.35">
      <c r="B46" s="45"/>
      <c r="C46" s="49" t="s">
        <v>160</v>
      </c>
      <c r="D46" s="49" t="s">
        <v>177</v>
      </c>
      <c r="E46" s="49" t="s">
        <v>177</v>
      </c>
      <c r="F46" s="49" t="s">
        <v>177</v>
      </c>
    </row>
    <row r="47" spans="2:6" x14ac:dyDescent="0.35">
      <c r="B47" s="45" t="s">
        <v>179</v>
      </c>
      <c r="C47" s="49" t="s">
        <v>144</v>
      </c>
      <c r="D47" s="49" t="s">
        <v>144</v>
      </c>
      <c r="E47" s="49" t="s">
        <v>144</v>
      </c>
      <c r="F47" s="49" t="s">
        <v>144</v>
      </c>
    </row>
    <row r="48" spans="2:6" x14ac:dyDescent="0.35">
      <c r="B48" s="50" t="s">
        <v>180</v>
      </c>
      <c r="C48" s="49" t="s">
        <v>181</v>
      </c>
      <c r="D48" s="49" t="s">
        <v>182</v>
      </c>
      <c r="E48" s="49" t="s">
        <v>182</v>
      </c>
      <c r="F48" s="49" t="s">
        <v>182</v>
      </c>
    </row>
    <row r="49" spans="2:6" x14ac:dyDescent="0.35">
      <c r="B49" s="50" t="s">
        <v>183</v>
      </c>
      <c r="C49" s="49" t="s">
        <v>144</v>
      </c>
      <c r="D49" s="49" t="s">
        <v>144</v>
      </c>
      <c r="E49" s="49" t="s">
        <v>144</v>
      </c>
      <c r="F49" s="49" t="s">
        <v>144</v>
      </c>
    </row>
    <row r="50" spans="2:6" ht="15.5" x14ac:dyDescent="0.35">
      <c r="B50" s="50" t="s">
        <v>184</v>
      </c>
      <c r="C50" s="48" t="s">
        <v>139</v>
      </c>
      <c r="D50" s="49" t="s">
        <v>144</v>
      </c>
      <c r="E50" s="49" t="s">
        <v>144</v>
      </c>
      <c r="F50" s="49" t="s">
        <v>144</v>
      </c>
    </row>
    <row r="51" spans="2:6" x14ac:dyDescent="0.35">
      <c r="B51" s="45" t="s">
        <v>101</v>
      </c>
      <c r="C51" s="49" t="s">
        <v>144</v>
      </c>
      <c r="D51" s="49" t="s">
        <v>144</v>
      </c>
      <c r="E51" s="49" t="s">
        <v>144</v>
      </c>
      <c r="F51" s="49" t="s">
        <v>144</v>
      </c>
    </row>
    <row r="52" spans="2:6" x14ac:dyDescent="0.35">
      <c r="B52" s="50" t="s">
        <v>180</v>
      </c>
      <c r="C52" s="49" t="s">
        <v>163</v>
      </c>
      <c r="D52" s="49" t="s">
        <v>160</v>
      </c>
      <c r="E52" s="49" t="s">
        <v>160</v>
      </c>
      <c r="F52" s="49" t="s">
        <v>160</v>
      </c>
    </row>
    <row r="53" spans="2:6" x14ac:dyDescent="0.35">
      <c r="B53" s="50" t="s">
        <v>183</v>
      </c>
      <c r="C53" s="49" t="s">
        <v>144</v>
      </c>
      <c r="D53" s="49" t="s">
        <v>144</v>
      </c>
      <c r="E53" s="49" t="s">
        <v>144</v>
      </c>
      <c r="F53" s="49" t="s">
        <v>144</v>
      </c>
    </row>
    <row r="54" spans="2:6" ht="15.5" x14ac:dyDescent="0.35">
      <c r="B54" s="50" t="s">
        <v>184</v>
      </c>
      <c r="C54" s="48" t="s">
        <v>139</v>
      </c>
      <c r="D54" s="49" t="s">
        <v>144</v>
      </c>
      <c r="E54" s="49" t="s">
        <v>144</v>
      </c>
      <c r="F54" s="49" t="s">
        <v>144</v>
      </c>
    </row>
    <row r="55" spans="2:6" x14ac:dyDescent="0.35">
      <c r="B55" s="45" t="s">
        <v>185</v>
      </c>
      <c r="C55" s="49" t="s">
        <v>144</v>
      </c>
      <c r="D55" s="49" t="s">
        <v>144</v>
      </c>
      <c r="E55" s="49" t="s">
        <v>144</v>
      </c>
      <c r="F55" s="49" t="s">
        <v>144</v>
      </c>
    </row>
    <row r="56" spans="2:6" x14ac:dyDescent="0.35">
      <c r="B56" s="50" t="s">
        <v>180</v>
      </c>
      <c r="C56" s="49" t="s">
        <v>186</v>
      </c>
      <c r="D56" s="49" t="s">
        <v>187</v>
      </c>
      <c r="E56" s="49" t="s">
        <v>187</v>
      </c>
      <c r="F56" s="49" t="s">
        <v>187</v>
      </c>
    </row>
    <row r="57" spans="2:6" x14ac:dyDescent="0.35">
      <c r="B57" s="50" t="s">
        <v>183</v>
      </c>
      <c r="C57" s="49" t="s">
        <v>144</v>
      </c>
      <c r="D57" s="49" t="s">
        <v>144</v>
      </c>
      <c r="E57" s="49" t="s">
        <v>144</v>
      </c>
      <c r="F57" s="49" t="s">
        <v>144</v>
      </c>
    </row>
    <row r="58" spans="2:6" ht="15.5" x14ac:dyDescent="0.35">
      <c r="B58" s="50" t="s">
        <v>184</v>
      </c>
      <c r="C58" s="48" t="s">
        <v>139</v>
      </c>
      <c r="D58" s="49" t="s">
        <v>144</v>
      </c>
      <c r="E58" s="49" t="s">
        <v>144</v>
      </c>
      <c r="F58" s="49" t="s">
        <v>144</v>
      </c>
    </row>
    <row r="59" spans="2:6" x14ac:dyDescent="0.35">
      <c r="B59" s="45" t="s">
        <v>188</v>
      </c>
      <c r="C59" s="49" t="s">
        <v>144</v>
      </c>
      <c r="D59" s="49" t="s">
        <v>144</v>
      </c>
      <c r="E59" s="49" t="s">
        <v>144</v>
      </c>
      <c r="F59" s="49" t="s">
        <v>144</v>
      </c>
    </row>
    <row r="60" spans="2:6" x14ac:dyDescent="0.35">
      <c r="B60" s="50" t="s">
        <v>180</v>
      </c>
      <c r="C60" s="49" t="s">
        <v>189</v>
      </c>
      <c r="D60" s="49" t="s">
        <v>190</v>
      </c>
      <c r="E60" s="49" t="s">
        <v>190</v>
      </c>
      <c r="F60" s="49" t="s">
        <v>190</v>
      </c>
    </row>
    <row r="61" spans="2:6" x14ac:dyDescent="0.35">
      <c r="B61" s="50" t="s">
        <v>183</v>
      </c>
      <c r="C61" s="49" t="s">
        <v>144</v>
      </c>
      <c r="D61" s="49" t="s">
        <v>144</v>
      </c>
      <c r="E61" s="49" t="s">
        <v>144</v>
      </c>
      <c r="F61" s="49" t="s">
        <v>144</v>
      </c>
    </row>
    <row r="62" spans="2:6" ht="15.5" x14ac:dyDescent="0.35">
      <c r="B62" s="50" t="s">
        <v>184</v>
      </c>
      <c r="C62" s="48" t="s">
        <v>139</v>
      </c>
      <c r="D62" s="49" t="s">
        <v>144</v>
      </c>
      <c r="E62" s="49" t="s">
        <v>144</v>
      </c>
      <c r="F62" s="49" t="s">
        <v>144</v>
      </c>
    </row>
    <row r="63" spans="2:6" ht="15.5" x14ac:dyDescent="0.35">
      <c r="B63" s="45" t="s">
        <v>191</v>
      </c>
      <c r="C63" s="48" t="s">
        <v>139</v>
      </c>
      <c r="D63" s="48" t="s">
        <v>139</v>
      </c>
      <c r="E63" s="48" t="s">
        <v>139</v>
      </c>
      <c r="F63" s="49" t="s">
        <v>144</v>
      </c>
    </row>
    <row r="64" spans="2:6" ht="15.5" x14ac:dyDescent="0.35">
      <c r="B64" s="50" t="s">
        <v>180</v>
      </c>
      <c r="C64" s="48" t="s">
        <v>139</v>
      </c>
      <c r="D64" s="48" t="s">
        <v>139</v>
      </c>
      <c r="E64" s="48" t="s">
        <v>139</v>
      </c>
      <c r="F64" s="49" t="s">
        <v>144</v>
      </c>
    </row>
    <row r="65" spans="2:6" ht="15.5" x14ac:dyDescent="0.35">
      <c r="B65" s="50" t="s">
        <v>183</v>
      </c>
      <c r="C65" s="48" t="s">
        <v>139</v>
      </c>
      <c r="D65" s="48" t="s">
        <v>139</v>
      </c>
      <c r="E65" s="48" t="s">
        <v>139</v>
      </c>
      <c r="F65" s="49" t="s">
        <v>144</v>
      </c>
    </row>
    <row r="66" spans="2:6" ht="15.5" x14ac:dyDescent="0.35">
      <c r="B66" s="50" t="s">
        <v>184</v>
      </c>
      <c r="C66" s="48" t="s">
        <v>139</v>
      </c>
      <c r="D66" s="48" t="s">
        <v>139</v>
      </c>
      <c r="E66" s="48" t="s">
        <v>139</v>
      </c>
      <c r="F66" s="49" t="s">
        <v>144</v>
      </c>
    </row>
    <row r="67" spans="2:6" ht="15.5" x14ac:dyDescent="0.35">
      <c r="B67" s="45" t="s">
        <v>192</v>
      </c>
      <c r="C67" s="48" t="s">
        <v>139</v>
      </c>
      <c r="D67" s="49" t="s">
        <v>144</v>
      </c>
      <c r="E67" s="49" t="s">
        <v>144</v>
      </c>
      <c r="F67" s="49" t="s">
        <v>144</v>
      </c>
    </row>
    <row r="68" spans="2:6" x14ac:dyDescent="0.35">
      <c r="B68" s="45" t="s">
        <v>193</v>
      </c>
      <c r="C68" s="49" t="s">
        <v>144</v>
      </c>
      <c r="D68" s="49" t="s">
        <v>144</v>
      </c>
      <c r="E68" s="49" t="s">
        <v>144</v>
      </c>
      <c r="F68" s="49" t="s">
        <v>144</v>
      </c>
    </row>
    <row r="69" spans="2:6" x14ac:dyDescent="0.35">
      <c r="B69" s="45"/>
      <c r="C69" s="49" t="s">
        <v>194</v>
      </c>
      <c r="D69" s="49" t="s">
        <v>195</v>
      </c>
      <c r="E69" s="49" t="s">
        <v>195</v>
      </c>
      <c r="F69" s="49" t="s">
        <v>195</v>
      </c>
    </row>
    <row r="70" spans="2:6" x14ac:dyDescent="0.35">
      <c r="B70" s="45" t="s">
        <v>196</v>
      </c>
      <c r="C70" s="49" t="s">
        <v>144</v>
      </c>
      <c r="D70" s="49" t="s">
        <v>144</v>
      </c>
      <c r="E70" s="49" t="s">
        <v>144</v>
      </c>
      <c r="F70" s="49" t="s">
        <v>144</v>
      </c>
    </row>
    <row r="71" spans="2:6" x14ac:dyDescent="0.35">
      <c r="B71" s="45" t="s">
        <v>197</v>
      </c>
      <c r="C71" s="49" t="s">
        <v>144</v>
      </c>
      <c r="D71" s="49" t="s">
        <v>144</v>
      </c>
      <c r="E71" s="49" t="s">
        <v>144</v>
      </c>
      <c r="F71" s="49" t="s">
        <v>144</v>
      </c>
    </row>
    <row r="72" spans="2:6" x14ac:dyDescent="0.35">
      <c r="B72" s="45" t="s">
        <v>198</v>
      </c>
      <c r="C72" s="49" t="s">
        <v>144</v>
      </c>
      <c r="D72" s="49" t="s">
        <v>144</v>
      </c>
      <c r="E72" s="49" t="s">
        <v>144</v>
      </c>
      <c r="F72" s="49" t="s">
        <v>144</v>
      </c>
    </row>
    <row r="73" spans="2:6" x14ac:dyDescent="0.35">
      <c r="B73" s="45" t="s">
        <v>199</v>
      </c>
      <c r="C73" s="49" t="s">
        <v>144</v>
      </c>
      <c r="D73" s="49" t="s">
        <v>144</v>
      </c>
      <c r="E73" s="49" t="s">
        <v>144</v>
      </c>
      <c r="F73" s="49" t="s">
        <v>144</v>
      </c>
    </row>
    <row r="74" spans="2:6" x14ac:dyDescent="0.35">
      <c r="B74" s="45" t="s">
        <v>200</v>
      </c>
      <c r="C74" s="49" t="s">
        <v>144</v>
      </c>
      <c r="D74" s="49" t="s">
        <v>144</v>
      </c>
      <c r="E74" s="49" t="s">
        <v>144</v>
      </c>
      <c r="F74" s="49" t="s">
        <v>144</v>
      </c>
    </row>
  </sheetData>
  <sheetProtection password="CED8" sheet="1" objects="1" scenarios="1"/>
  <mergeCells count="1">
    <mergeCell ref="C3:C4"/>
  </mergeCells>
  <conditionalFormatting sqref="B5:F8 B12:F74 C3:F4">
    <cfRule type="containsText" dxfId="1" priority="2" operator="containsText" text="automatically">
      <formula>NOT(ISERROR(SEARCH("automatically",B3)))</formula>
    </cfRule>
  </conditionalFormatting>
  <conditionalFormatting sqref="B9:F9">
    <cfRule type="containsText" dxfId="0" priority="1" operator="containsText" text="automatically">
      <formula>NOT(ISERROR(SEARCH("automatically",B9)))</formula>
    </cfRule>
  </conditionalFormatting>
  <hyperlinks>
    <hyperlink ref="D8" r:id="rId1"/>
    <hyperlink ref="E8" r:id="rId2"/>
    <hyperlink ref="F8" r:id="rId3"/>
    <hyperlink ref="D12" r:id="rId4"/>
    <hyperlink ref="E12" r:id="rId5"/>
    <hyperlink ref="F12" r:id="rId6"/>
  </hyperlinks>
  <pageMargins left="0.7" right="0.7" top="0.75" bottom="0.75" header="0.3" footer="0.3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Chart of Accounts</vt:lpstr>
      <vt:lpstr>Merchandise Samples</vt:lpstr>
      <vt:lpstr>Service Samples</vt:lpstr>
      <vt:lpstr>PRO Version</vt:lpstr>
      <vt:lpstr>ChartofAccounts</vt:lpstr>
      <vt:lpstr>ChartofAccountsTable</vt:lpstr>
      <vt:lpstr>'Chart of Accounts'!Print_Area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journalSHEET.com</dc:creator>
  <cp:lastModifiedBy>Admin</cp:lastModifiedBy>
  <dcterms:created xsi:type="dcterms:W3CDTF">2017-05-13T13:18:51Z</dcterms:created>
  <dcterms:modified xsi:type="dcterms:W3CDTF">2019-09-17T10:08:38Z</dcterms:modified>
</cp:coreProperties>
</file>